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3\АНАЛИТИКА К ЗАКОНОПРОЕКТАМ\7 сессия\"/>
    </mc:Choice>
  </mc:AlternateContent>
  <bookViews>
    <workbookView xWindow="0" yWindow="0" windowWidth="28800" windowHeight="10635"/>
  </bookViews>
  <sheets>
    <sheet name="1" sheetId="1" r:id="rId1"/>
  </sheets>
  <definedNames>
    <definedName name="_xlnm._FilterDatabase" localSheetId="0" hidden="1">'1'!$A$6:$I$180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0" i="1" l="1"/>
  <c r="H180" i="1" s="1"/>
  <c r="D180" i="1"/>
  <c r="H178" i="1"/>
  <c r="I178" i="1" s="1"/>
  <c r="G177" i="1"/>
  <c r="G179" i="1" s="1"/>
  <c r="H179" i="1" s="1"/>
  <c r="D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H169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H116" i="1"/>
  <c r="I116" i="1" s="1"/>
  <c r="I115" i="1"/>
  <c r="H115" i="1"/>
  <c r="H114" i="1"/>
  <c r="I114" i="1" s="1"/>
  <c r="I113" i="1"/>
  <c r="H113" i="1"/>
  <c r="H112" i="1"/>
  <c r="I112" i="1" s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F98" i="1"/>
  <c r="I98" i="1" s="1"/>
  <c r="F97" i="1"/>
  <c r="H97" i="1" s="1"/>
  <c r="I97" i="1" s="1"/>
  <c r="H96" i="1"/>
  <c r="I96" i="1" s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H98" i="1" l="1"/>
  <c r="I179" i="1"/>
  <c r="H177" i="1"/>
  <c r="I177" i="1" l="1"/>
</calcChain>
</file>

<file path=xl/sharedStrings.xml><?xml version="1.0" encoding="utf-8"?>
<sst xmlns="http://schemas.openxmlformats.org/spreadsheetml/2006/main" count="195" uniqueCount="173">
  <si>
    <t>Приложение №3
к Аналитической записке</t>
  </si>
  <si>
    <t>АНАЛИЗ ИЗМЕНЕНИЙ</t>
  </si>
  <si>
    <t xml:space="preserve"> расходов бюджета Удмуртской Республики в разрезе государственных программ на 2023 год </t>
  </si>
  <si>
    <t>тыс. руб.</t>
  </si>
  <si>
    <t>Наименование</t>
  </si>
  <si>
    <t>Целевая статья</t>
  </si>
  <si>
    <t>Вид расходов</t>
  </si>
  <si>
    <t>Первоначальная редакция закона о бюджете УР от 26.12.2022 г. 
№ 83-РЗ</t>
  </si>
  <si>
    <t>Бюджет УР с учетом изменений по законопроекту</t>
  </si>
  <si>
    <t>Темп роста к первоначальной редакции закона о бюджете УР, %</t>
  </si>
  <si>
    <t>Государственная программа Удмуртской Республики "Развитие здравоохранения"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</si>
  <si>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</si>
  <si>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помощи"</t>
  </si>
  <si>
    <t>Подпрограмма "Охрана здоровья матери и ребенка"</t>
  </si>
  <si>
    <t>Подпрограмма "Развитие медицинской реабилитации и санаторно-курортного лечения населения, в том числе детей"</t>
  </si>
  <si>
    <t>Подпрограмма "Кадровое обеспечение системы здравоохранения"</t>
  </si>
  <si>
    <t>Подпрограмма "Совершенствование системы лекарственного обеспечения, в том числе в амбулаторных условиях"</t>
  </si>
  <si>
    <t>Подпрограмма "Создание условий для реализации государственной программы"</t>
  </si>
  <si>
    <t>Подпрограмма "Совершенствование системы территориального планирования"</t>
  </si>
  <si>
    <t>Подпрограмма "Лицензирование отдельных видов деятельности в сфере охраны здоровья и лицензионный контроль"</t>
  </si>
  <si>
    <t>Подпрограмма "Развитие информатизации в здравоохранении"</t>
  </si>
  <si>
    <t>02В0000000</t>
  </si>
  <si>
    <t>Государственная программа Удмуртской Республики "Формирование современной городской среды на территории Удмуртской Республики"</t>
  </si>
  <si>
    <t>Подпрограмма "Благоустройство общественных и дворовых территорий многоквартирных домов"</t>
  </si>
  <si>
    <t>Государственная программа Удмуртской Республики "Развитие образования"</t>
  </si>
  <si>
    <t>Подпрограмма "Развитие общего образования"</t>
  </si>
  <si>
    <t>Подпрограмма "Развитие системы воспитания и дополнительного образования детей"</t>
  </si>
  <si>
    <t>Подпрограмма "Развитие профессионального образования и науки"</t>
  </si>
  <si>
    <t>Подпрограмма "Совершенствование кадрового обеспечения"</t>
  </si>
  <si>
    <t>Подпрограмма "Детское и школьное питание"</t>
  </si>
  <si>
    <t>Государственная программа Удмуртской Республики "Сохранение, изучение и развитие государственных языков Удмуртской Республики и иных языков народов Удмуртской Республики"</t>
  </si>
  <si>
    <t>Подпрограмма "Формирование условий для всестороннего развития государственных языков Удмуртской Республики и иных языков народов Удмуртской Республики"</t>
  </si>
  <si>
    <t>Государственная программа Удмуртской Республики "Развитие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Республики"</t>
  </si>
  <si>
    <t>Подпрограмма "Обеспечение биологической безопасности на территории Удмуртской Республики"</t>
  </si>
  <si>
    <t>Подпрограмма "Предотвращение распространения и ликвидация ящура на территории Удмуртской Республики"</t>
  </si>
  <si>
    <t>Подпрограмма "Предотвращение распространения и ликвидация африканской чумы свиней на территории Удмуртской Республики"</t>
  </si>
  <si>
    <t>Подпрограмма "Кадровое и материально-техническое обеспечение государственной ветеринарной службы Удмуртской Республики"</t>
  </si>
  <si>
    <t>Подпрограмма "Обеспечение продовольственной безопасности на территории Удмуртской Республики"</t>
  </si>
  <si>
    <t>Подпрограмма "Осуществление отдельных государственных полномочий Удмуртской Республики"</t>
  </si>
  <si>
    <t>Государственная программа Удмуртской Республики "Культура Удмуртии"</t>
  </si>
  <si>
    <t>Подпрограмма "Поддержка профессионального искусства и народного творчества"</t>
  </si>
  <si>
    <t>Подпрограмма "Развитие библиотечного дела"</t>
  </si>
  <si>
    <t>Подпрограмма "Развитие музейного дела"</t>
  </si>
  <si>
    <t>Подпрограмма "Сохранение и развитие национального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</si>
  <si>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народов Российской Федерации"</t>
  </si>
  <si>
    <t>Государственная программа Удмуртской Республики "Этносоциальное развитие и гармонизация межэтнических отношений"</t>
  </si>
  <si>
    <t>Подпрограмма "Гармонизация межэтнических отношений, профилактика экстремизма и терроризма в Удмуртской Республике"</t>
  </si>
  <si>
    <t>Государственная программа Удмуртской Республики "Окружающая среда и природные ресурсы"</t>
  </si>
  <si>
    <t>Подпрограмма "Регулирование качества окружающей среды на территории Удмуртской Республики. Развитие системы мониторинга окружающей среды"</t>
  </si>
  <si>
    <t>Подпрограмма "Рациональное использование и охрана недр"</t>
  </si>
  <si>
    <t>Подпрограмма "Обращение с отходами производства и потребления, в том числе с твердыми коммунальными отходами"</t>
  </si>
  <si>
    <t>Подпрограмма "Развитие водохозяйственного комплекса Удмуртской Республики"</t>
  </si>
  <si>
    <t>Подпрограмма "Особо охраняемые природные территории и биологическое разнообразие"</t>
  </si>
  <si>
    <t>Подпрограмма "Экологическое образование, воспитание, просвещение"</t>
  </si>
  <si>
    <t>Подпрограмма "Сохранение и воспроизводство объектов животного мира, охотничьих ресурсов и водных биологических ресурсов"</t>
  </si>
  <si>
    <t>Государственная программа Удмуртской Республики "Развитие архивного дела"</t>
  </si>
  <si>
    <t>Подпрограмма "Организация хранения, комплектования и использования документов Архивного фонда Удмуртской Республики и других архивных документов"</t>
  </si>
  <si>
    <t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</t>
  </si>
  <si>
    <t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</t>
  </si>
  <si>
    <t>Государственная программа Удмуртской Республики "Создание условий для устойчивого экономического развития Удмуртской Республики"</t>
  </si>
  <si>
    <t>Подпрограмма "Совершенствование системы государственного стратегического управления"</t>
  </si>
  <si>
    <t>Подпрограмма "Разработка и реализация инновационной государственной политики"</t>
  </si>
  <si>
    <t>Подпрограмма "Развитие малого и среднего предпринимательства в Удмуртской Республике"</t>
  </si>
  <si>
    <t>Подпрограмма "Развитие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Республике"</t>
  </si>
  <si>
    <t>Подпрограмма "Развитие межрегиональной и внешнеэкономической деятельности Удмуртской Республики"</t>
  </si>
  <si>
    <t>Подпрограмма "Развитие туризма"</t>
  </si>
  <si>
    <t>14Б0000000</t>
  </si>
  <si>
    <t>Государственная программа Удмуртской Республики "Развитие промышленности и потребительского рынка"</t>
  </si>
  <si>
    <t>Подпрограмма "Развитие обрабатывающих производств"</t>
  </si>
  <si>
    <t>Подпрограмма "Сохранение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Республики"</t>
  </si>
  <si>
    <t>Подпрограмма "Развитие инновационного территориального кластера "Удмуртский машиностроительный кластер"</t>
  </si>
  <si>
    <t>Государственная программа Удмуртской Республики "Развитие лесного хозяйства"</t>
  </si>
  <si>
    <t>Подпрограмма "Охрана и защита лесов"</t>
  </si>
  <si>
    <t>Подпрограмма "Обеспечение использования лесов"</t>
  </si>
  <si>
    <t>Подпрограмма "Воспроизводство лесов"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</si>
  <si>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</si>
  <si>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Подпрограмма "Развитие подотрасли растениеводства, переработки и реализации продукции растениеводства"</t>
  </si>
  <si>
    <t>Подпрограмма "Развитие подотрасли животноводства, переработки и реализации продукции животноводства"</t>
  </si>
  <si>
    <t>Подпрограмма "Поддержка малых форм хозяйствования"</t>
  </si>
  <si>
    <t>Подпрограмма "Техническая и технологическая модернизация, инновационное развитие"</t>
  </si>
  <si>
    <t>Подпрограмма "Устойчивое развитие сельских территорий"</t>
  </si>
  <si>
    <t>Подпрограмма "Развитие мелиорации земель сельскохозяйственного назначения"</t>
  </si>
  <si>
    <t>Подпрограмма "Развитие молочного скотоводства"</t>
  </si>
  <si>
    <t>17В0000000</t>
  </si>
  <si>
    <t>Подпрограмма "Достижение целевых показателей региональной программы развития агропромышленного комплекса"</t>
  </si>
  <si>
    <t>17Г0000000</t>
  </si>
  <si>
    <t>Подпрограмма "Стимулирование инвестиционной деятельности в агропромышленном комплексе"</t>
  </si>
  <si>
    <t>17Д0000000</t>
  </si>
  <si>
    <t>Подпрограмма "Развитие пчеловодства"</t>
  </si>
  <si>
    <t>17Е0000000</t>
  </si>
  <si>
    <t>Подпрограмма "Комплексное развитие сельских территорий"</t>
  </si>
  <si>
    <t>17Ж0000000</t>
  </si>
  <si>
    <t>Государственная программа Удмуртской Республики "Энергоэффективность и развитие энергетики в Удмуртской Республике"</t>
  </si>
  <si>
    <t>Подпрограмма "Энергосбережение и повышение энергетической эффективности в Удмуртской Республике"</t>
  </si>
  <si>
    <t>Подпрограмма "Развитие рынка газомоторного топлива в Удмуртской Республике"</t>
  </si>
  <si>
    <t>Государственная программа Удмуртской Республики "Развитие транспортной системы Удмуртской Республики"</t>
  </si>
  <si>
    <t>Подпрограмма "Комплексное развитие транспорта"</t>
  </si>
  <si>
    <t>Подпрограмма "Развитие дорожного хозяйства"</t>
  </si>
  <si>
    <t>Подпрограмма "Повышение безопасности дорожного движения"</t>
  </si>
  <si>
    <t>Государственная программа Удмуртской Республики "Развитие информационного общества в Удмуртской Республике"</t>
  </si>
  <si>
    <t>Подпрограмма "Использование и внедрение информационно-телекоммуникационных технологий в Удмуртской Республике"</t>
  </si>
  <si>
    <t>Подпрограмма "Создание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Республики"</t>
  </si>
  <si>
    <t>Подпрограмма "Информационное государство"</t>
  </si>
  <si>
    <t>Подпрограмма "Реализация отдельных направлений совершенствования системы государственного управления"</t>
  </si>
  <si>
    <t>Государственная программа Удмуртской Республики "Управление государственным имуществом"</t>
  </si>
  <si>
    <t>Подпрограмма "Проведение государственной политики в области имущественных и земельных отношений на территории Удмуртской Республики"</t>
  </si>
  <si>
    <t>Подпрограмма "Управление и распоряжение земельными ресурсами"</t>
  </si>
  <si>
    <t>Подпрограмма "Государственная кадастровая оценка"</t>
  </si>
  <si>
    <t>Государственная программа Удмуртской Республики "Управление государственными финансами"</t>
  </si>
  <si>
    <t>Подпрограмма "Повышение эффективности расходов бюджета Удмуртской Республики"</t>
  </si>
  <si>
    <t>Подпрограмма "Нормативно-методическое обеспечение и организация бюджетного процесса в Удмуртской Республике"</t>
  </si>
  <si>
    <t>Подпрограмма "Управление государственным долгом Удмуртской Республики"</t>
  </si>
  <si>
    <t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</t>
  </si>
  <si>
    <t>Подпрограмма "Управление государственными закупками в Удмуртской Республике"</t>
  </si>
  <si>
    <t>Государственная программа Удмуртской Республики "Защита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Республике"</t>
  </si>
  <si>
    <t>Подпрограмма "Предупреждение, спасение, помощь"</t>
  </si>
  <si>
    <t>Подпрограмма "Пожарная безопасность в Удмуртской Республике"</t>
  </si>
  <si>
    <t>Подпрограмма "Создание системы обеспечения вызова экстренных оперативных служб по единому номеру "112" на территории Удмуртской Республики"</t>
  </si>
  <si>
    <t>Подпрограмма "Построение и развитие аппаратно-программного комплекса "Безопасный город" на территории Удмуртской Республики"</t>
  </si>
  <si>
    <t>Государственная программа Удмуртской Республики "Обеспечение общественного порядка и противодействие преступности в Удмуртской Республике"</t>
  </si>
  <si>
    <t>Подпрограмма "Обеспечение правопорядка и профилактика правонарушений в Удмуртской Республике"</t>
  </si>
  <si>
    <t>Подпрограмма "Предупреждение и профилактика правонарушений и преступлений, совершаемых несовершеннолетними"</t>
  </si>
  <si>
    <t>Подпрограмма "Снижение масштаба злоупотребления алкогольной продукцией и профилактика алкоголизма среди населения в Удмуртской Республике"</t>
  </si>
  <si>
    <t>Государственная программа Удмуртской Республики "Совершенствование системы государственного управления в Удмуртской Республике"</t>
  </si>
  <si>
    <t>Подпрограмма "Развитие государственной гражданской службы Удмуртской Республики"</t>
  </si>
  <si>
    <t>Подпрограмма "Развитие муниципальной службы в Удмуртской Республике"</t>
  </si>
  <si>
    <t>Подпрограмма "Формирование и подготовка резерва управленческих кадров Удмуртской Республики"</t>
  </si>
  <si>
    <t>Подпрограмма "Противодействие коррупции в Удмуртской Республике"</t>
  </si>
  <si>
    <t>Подпрограмма "Реализация государственных услуг по повышению квалификации, профессиональной переподготовке посредством государственного задания"</t>
  </si>
  <si>
    <t>Государственная программа Удмуртской Республики "Социальная поддержка граждан"</t>
  </si>
  <si>
    <t>Подпрограмма "Развитие мер социальной поддержки отдельных категорий граждан"</t>
  </si>
  <si>
    <t>Подпрограмма "Реализация демографической и семейной политики, совершенствование социальной поддержки семей с детьми"</t>
  </si>
  <si>
    <t>Подпрограмма "Модернизация и развитие социального обслуживания населения"</t>
  </si>
  <si>
    <t>Государственная программа Удмуртской Республики "Развитие физической культуры, спорта и молодежной политики"</t>
  </si>
  <si>
    <t>Подпрограмма "Развитие физической культуры и содействие развитию массового спорта"</t>
  </si>
  <si>
    <t>Подпрограмма "Содействие развитию спорта высших достижений и обеспечение подготовки спортивного резерва"</t>
  </si>
  <si>
    <t>Подпрограмма "Патриотическое воспитание и подготовка молодежи к военной службе"</t>
  </si>
  <si>
    <t>Подпрограмма "Содействие социализации и эффективной самореализации молодежи"</t>
  </si>
  <si>
    <t>Государственная программа Удмуртской Республики "Развитие социально-трудовых отношений и содействие занятости населения Удмуртской Республики"</t>
  </si>
  <si>
    <t>Подпрограмма "Развитие системы социального партнерства в Удмуртской Республике"</t>
  </si>
  <si>
    <t>Подпрограмма "Оказание содействия добровольному переселению в Удмуртскую Республику соотечественников, проживающих за рубежом"</t>
  </si>
  <si>
    <t>Подпрограмма "Улучшение условий и охраны труда в Удмуртской Республике"</t>
  </si>
  <si>
    <t>Подпрограмма "Кадровая обеспеченность экономики Удмуртской Республики"</t>
  </si>
  <si>
    <t>Подпрограмма "Активная политика занятости населения и социальная поддержка безработных граждан"</t>
  </si>
  <si>
    <t>Подпрограмма "Дополнительные мероприятия в сфере занятости населения, направленные на снижение напряженности на рынке труда"</t>
  </si>
  <si>
    <t>Государственная программа Удмуртской Республики "Комплексное развитие жилищно-коммунального хозяйства Удмуртской Республики"</t>
  </si>
  <si>
    <t>Подпрограмма "Повышение качества и надежности предоставления жилищно-коммунальных услуг"</t>
  </si>
  <si>
    <t>Подпрограмма "Обеспечение населения Удмуртской Республики питьевой водой"</t>
  </si>
  <si>
    <t>Государственная программа Удмуртской Республики "Развитие печати и массовых коммуникаций"</t>
  </si>
  <si>
    <t>Подпрограмма "Сохранение и поддержка теле- и радиовещания, электронных средств массовой информации, информационных агентств"</t>
  </si>
  <si>
    <t>Подпрограмма "Сохранение и поддержка печатных средств массовой информации, полиграфии"</t>
  </si>
  <si>
    <t>Подпрограмма "Сохранение и поддержка выпуска книжной продукции"</t>
  </si>
  <si>
    <t>Государственная программа Удмуртской Республики "Развитие строительной отрасли и регулирование градостроительной деятельности в Удмуртской Республике"</t>
  </si>
  <si>
    <t>Подпрограмма "Стимулирование развития жилищного строительства"</t>
  </si>
  <si>
    <t>Подпрограмма "Планирование государственных капитальных вложений и реализация Адресной инвестиционной программы"</t>
  </si>
  <si>
    <t>Подпрограмма "Обеспечение жильем молодых семей"</t>
  </si>
  <si>
    <t>Подпрограмма "Развитие инженерной инфраструктуры в Удмуртской Республике"</t>
  </si>
  <si>
    <t>Государственная программа Удмуртской Республики "Развитие инвестиционной деятельности в Удмуртской Республике"</t>
  </si>
  <si>
    <t>в 3,5р.</t>
  </si>
  <si>
    <t>Подпрограмма "Формирование благоприятной деловой среды для реализации инвестиционных проектов в Удмуртской Республике"</t>
  </si>
  <si>
    <t>Государственная программа Удмуртской Республики "Противодействие незаконному обороту наркотиков в Удмуртской Республике"</t>
  </si>
  <si>
    <t>Подпрограмма "Меры совершенствования оказания помощи потребителям наркотических средств и психотропных веществ"</t>
  </si>
  <si>
    <t>Подпрограмма "Профилактика злоупотребления наркотическими средствами"</t>
  </si>
  <si>
    <t>Подпрограмма "Комплексная реабилитация и ресоциализация лиц, потребляющих наркотические средства и психотропные вещества"</t>
  </si>
  <si>
    <t>Государственная программа Удмуртской Республики "Доступная среда"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</si>
  <si>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</si>
  <si>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Подпрограмма 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</si>
  <si>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Итого по государственным программам</t>
  </si>
  <si>
    <t xml:space="preserve">Непрограммные направления </t>
  </si>
  <si>
    <t>ИТОГО</t>
  </si>
  <si>
    <t>Предлагаемые изменения
(законопроект от 18.05.2023 
№ 3759-7зп)</t>
  </si>
  <si>
    <t>Изменения, внесенные Законом УР от 13.04.2023 
№ 32-РЗ</t>
  </si>
  <si>
    <t>Бюджет УР с изменениями
 (в ред. Закона УР  от 13.04.2023 
№ 32-РЗ)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</si>
</sst>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</numFmts>
  <fonts count="16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 wrapText="1"/>
    </xf>
  </cellStyleXfs>
  <cellXfs count="29">
    <xf numFmtId="0" fontId="0" fillId="0" borderId="0" xfId="0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top" wrapText="1"/>
    </xf>
    <xf numFmtId="166" fontId="11" fillId="0" borderId="2" xfId="1" applyNumberFormat="1" applyFont="1" applyFill="1" applyBorder="1" applyAlignment="1">
      <alignment horizontal="right" vertical="center" wrapText="1"/>
    </xf>
    <xf numFmtId="0" fontId="10" fillId="0" borderId="2" xfId="2" applyFont="1" applyFill="1" applyBorder="1" applyAlignment="1">
      <alignment vertical="center" wrapText="1"/>
    </xf>
    <xf numFmtId="165" fontId="10" fillId="0" borderId="2" xfId="1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top" wrapText="1"/>
    </xf>
    <xf numFmtId="166" fontId="10" fillId="0" borderId="2" xfId="1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167" fontId="0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consultantplus://offline/ref=D253F89E3432ADCC70A94FAF4A18EEA08365A8779A52180BC46E674B6FA39C6A106DC781247884BFBCEDEABF67DA38EA9F4958D59B1018D711DC2CD7q40FJ" TargetMode="External"/><Relationship Id="rId117" Type="http://schemas.openxmlformats.org/officeDocument/2006/relationships/hyperlink" Target="consultantplus://offline/ref=D253F89E3432ADCC70A94FAF4A18EEA08365A8779A551C0CC866674B6FA39C6A106DC781247884BFBCE8ECB56DDA38EA9F4958D59B1018D711DC2CD7q40FJ" TargetMode="External"/><Relationship Id="rId21" Type="http://schemas.openxmlformats.org/officeDocument/2006/relationships/hyperlink" Target="consultantplus://offline/ref=D253F89E3432ADCC70A94FAF4A18EEA08365A8779A55120DCB6F674B6FA39C6A106DC781247884BFBCEDEAB66FDA38EA9F4958D59B1018D711DC2CD7q40FJ" TargetMode="External"/><Relationship Id="rId42" Type="http://schemas.openxmlformats.org/officeDocument/2006/relationships/hyperlink" Target="consultantplus://offline/ref=D253F89E3432ADCC70A94FAF4A18EEA08365A8779A521B09CC6A674B6FA39C6A106DC781247884BFBAEAEEB169DA38EA9F4958D59B1018D711DC2CD7q40FJ" TargetMode="External"/><Relationship Id="rId47" Type="http://schemas.openxmlformats.org/officeDocument/2006/relationships/hyperlink" Target="consultantplus://offline/ref=D253F89E3432ADCC70A94FAF4A18EEA08365A8779A521B09CC6A674B6FA39C6A106DC781247884BFBAEAEFBE6EDA38EA9F4958D59B1018D711DC2CD7q40FJ" TargetMode="External"/><Relationship Id="rId63" Type="http://schemas.openxmlformats.org/officeDocument/2006/relationships/hyperlink" Target="consultantplus://offline/ref=D253F89E3432ADCC70A94FAF4A18EEA08365A8779A521E02C569674B6FA39C6A106DC781247884BFBEE8E3B26CDA38EA9F4958D59B1018D711DC2CD7q40FJ" TargetMode="External"/><Relationship Id="rId68" Type="http://schemas.openxmlformats.org/officeDocument/2006/relationships/hyperlink" Target="consultantplus://offline/ref=D253F89E3432ADCC70A94FAF4A18EEA08365A8779A52180ACF6F674B6FA39C6A106DC781247884BFBDE4E8BE6BDA38EA9F4958D59B1018D711DC2CD7q40FJ" TargetMode="External"/><Relationship Id="rId84" Type="http://schemas.openxmlformats.org/officeDocument/2006/relationships/hyperlink" Target="consultantplus://offline/ref=D253F89E3432ADCC70A94FAF4A18EEA08365A8779A521E09C96C674B6FA39C6A106DC781247884BFB4EEEAB06CDA38EA9F4958D59B1018D711DC2CD7q40FJ" TargetMode="External"/><Relationship Id="rId89" Type="http://schemas.openxmlformats.org/officeDocument/2006/relationships/hyperlink" Target="consultantplus://offline/ref=D253F89E3432ADCC70A94FAF4A18EEA08365A8779A521B03CB6E674B6FA39C6A106DC781247884BFBFE4E9B06FDA38EA9F4958D59B1018D711DC2CD7q40FJ" TargetMode="External"/><Relationship Id="rId112" Type="http://schemas.openxmlformats.org/officeDocument/2006/relationships/hyperlink" Target="consultantplus://offline/ref=D253F89E3432ADCC70A94FAF4A18EEA08365A8779A521F0ACD67674B6FA39C6A106DC781247884BFBDE9EEB469DA38EA9F4958D59B1018D711DC2CD7q40FJ" TargetMode="External"/><Relationship Id="rId133" Type="http://schemas.openxmlformats.org/officeDocument/2006/relationships/hyperlink" Target="consultantplus://offline/ref=D253F89E3432ADCC70A94FAF4A18EEA08365A8779A52180ECD6C674B6FA39C6A106DC781247884BFBDEBECBF67DA38EA9F4958D59B1018D711DC2CD7q40FJ" TargetMode="External"/><Relationship Id="rId138" Type="http://schemas.openxmlformats.org/officeDocument/2006/relationships/hyperlink" Target="consultantplus://offline/ref=D253F89E3432ADCC70A94FAF4A18EEA08365A8779A521E0FC96C674B6FA39C6A106DC781247884BFB8EAEBB26DDA38EA9F4958D59B1018D711DC2CD7q40FJ" TargetMode="External"/><Relationship Id="rId154" Type="http://schemas.openxmlformats.org/officeDocument/2006/relationships/hyperlink" Target="consultantplus://offline/ref=D253F89E3432ADCC70A94FAF4A18EEA08365A8779A551C0CC96F674B6FA39C6A106DC781247884BFBCE4EAB76DDA38EA9F4958D59B1018D711DC2CD7q40FJ" TargetMode="External"/><Relationship Id="rId159" Type="http://schemas.openxmlformats.org/officeDocument/2006/relationships/hyperlink" Target="consultantplus://offline/ref=D253F89E3432ADCC70A94FAF4A18EEA08365A8779A521E03CA69674B6FA39C6A106DC781247884BFBCEBE9B168DA38EA9F4958D59B1018D711DC2CD7q40FJ" TargetMode="External"/><Relationship Id="rId170" Type="http://schemas.openxmlformats.org/officeDocument/2006/relationships/hyperlink" Target="consultantplus://offline/ref=D253F89E3432ADCC70A94FAF4A18EEA08365A8779A521F0ACD68674B6FA39C6A106DC781247884BFB8ECEEBF6CDA38EA9F4958D59B1018D711DC2CD7q40FJ" TargetMode="External"/><Relationship Id="rId16" Type="http://schemas.openxmlformats.org/officeDocument/2006/relationships/hyperlink" Target="consultantplus://offline/ref=D253F89E3432ADCC70A94FAF4A18EEA08365A8779A52190DC867674B6FA39C6A106DC781247884BFBAE8EBBF6DDA38EA9F4958D59B1018D711DC2CD7q40FJ" TargetMode="External"/><Relationship Id="rId107" Type="http://schemas.openxmlformats.org/officeDocument/2006/relationships/hyperlink" Target="consultantplus://offline/ref=D253F89E3432ADCC70A94FAF4A18EEA08365A8779A521F0ACD67674B6FA39C6A106DC781247884BFBDE9E9B06CDA38EA9F4958D59B1018D711DC2CD7q40FJ" TargetMode="External"/><Relationship Id="rId11" Type="http://schemas.openxmlformats.org/officeDocument/2006/relationships/hyperlink" Target="consultantplus://offline/ref=D253F89E3432ADCC70A94FAF4A18EEA08365A8779A521B0FC86F674B6FA39C6A106DC781247884BFB4E4EDB267DA38EA9F4958D59B1018D711DC2CD7q40FJ" TargetMode="External"/><Relationship Id="rId32" Type="http://schemas.openxmlformats.org/officeDocument/2006/relationships/hyperlink" Target="consultantplus://offline/ref=D253F89E3432ADCC70A94FAF4A18EEA08365A8779A521E0CCF6D674B6FA39C6A106DC781247884BFBFEBE3B46FDA38EA9F4958D59B1018D711DC2CD7q40FJ" TargetMode="External"/><Relationship Id="rId37" Type="http://schemas.openxmlformats.org/officeDocument/2006/relationships/hyperlink" Target="consultantplus://offline/ref=D253F89E3432ADCC70A94FAF4A18EEA08365A8779A521E0CCF6D674B6FA39C6A106DC781247884BFBFEAEAB26ADA38EA9F4958D59B1018D711DC2CD7q40FJ" TargetMode="External"/><Relationship Id="rId53" Type="http://schemas.openxmlformats.org/officeDocument/2006/relationships/hyperlink" Target="consultantplus://offline/ref=D253F89E3432ADCC70A94FAF4A18EEA08365A8779A551D0AC466674B6FA39C6A106DC781247884BFBDE5E8B269DA38EA9F4958D59B1018D711DC2CD7q40FJ" TargetMode="External"/><Relationship Id="rId58" Type="http://schemas.openxmlformats.org/officeDocument/2006/relationships/hyperlink" Target="consultantplus://offline/ref=D253F89E3432ADCC70A94FAF4A18EEA08365A8779A521E02C569674B6FA39C6A106DC781247884BFBCE4EAB26FDA38EA9F4958D59B1018D711DC2CD7q40FJ" TargetMode="External"/><Relationship Id="rId74" Type="http://schemas.openxmlformats.org/officeDocument/2006/relationships/hyperlink" Target="consultantplus://offline/ref=D253F89E3432ADCC70A94FAF4A18EEA08365A8779A521E09C96C674B6FA39C6A106DC781247884BFB8ECE9B168DA38EA9F4958D59B1018D711DC2CD7q40FJ" TargetMode="External"/><Relationship Id="rId79" Type="http://schemas.openxmlformats.org/officeDocument/2006/relationships/hyperlink" Target="consultantplus://offline/ref=D253F89E3432ADCC70A94FAF4A18EEA08365A8779A521E09C96C674B6FA39C6A106DC781247884BFB4EFE2BE68DA38EA9F4958D59B1018D711DC2CD7q40FJ" TargetMode="External"/><Relationship Id="rId102" Type="http://schemas.openxmlformats.org/officeDocument/2006/relationships/hyperlink" Target="consultantplus://offline/ref=D253F89E3432ADCC70A94FAF4A18EEA08365A8779A521E0ECE6C674B6FA39C6A106DC781247884BFBDEBEAB167DA38EA9F4958D59B1018D711DC2CD7q40FJ" TargetMode="External"/><Relationship Id="rId123" Type="http://schemas.openxmlformats.org/officeDocument/2006/relationships/hyperlink" Target="consultantplus://offline/ref=D253F89E3432ADCC70A94FAF4A18EEA08365A8779A52180BCC6E674B6FA39C6A106DC781247884BFBCEFECBF6EDA38EA9F4958D59B1018D711DC2CD7q40FJ" TargetMode="External"/><Relationship Id="rId128" Type="http://schemas.openxmlformats.org/officeDocument/2006/relationships/hyperlink" Target="consultantplus://offline/ref=D253F89E3432ADCC70A94FAF4A18EEA08365A8779A52180BCC6E674B6FA39C6A106DC781247884BFBDEDEEBE66DA38EA9F4958D59B1018D711DC2CD7q40FJ" TargetMode="External"/><Relationship Id="rId144" Type="http://schemas.openxmlformats.org/officeDocument/2006/relationships/hyperlink" Target="consultantplus://offline/ref=D253F89E3432ADCC70A94FAF4A18EEA08365A8779A52180AC869674B6FA39C6A106DC781247884BFBCE4EEB06FDA38EA9F4958D59B1018D711DC2CD7q40FJ" TargetMode="External"/><Relationship Id="rId149" Type="http://schemas.openxmlformats.org/officeDocument/2006/relationships/hyperlink" Target="consultantplus://offline/ref=D253F89E3432ADCC70A94FAF4A18EEA08365A8779A52190EC86F674B6FA39C6A106DC781247884BFBCEDEAB46ADA38EA9F4958D59B1018D711DC2CD7q40FJ" TargetMode="External"/><Relationship Id="rId5" Type="http://schemas.openxmlformats.org/officeDocument/2006/relationships/hyperlink" Target="consultantplus://offline/ref=D253F89E3432ADCC70A94FAF4A18EEA08365A8779A521B0FC86F674B6FA39C6A106DC781247884BFB4E4EEB26ADA38EA9F4958D59B1018D711DC2CD7q40FJ" TargetMode="External"/><Relationship Id="rId90" Type="http://schemas.openxmlformats.org/officeDocument/2006/relationships/hyperlink" Target="consultantplus://offline/ref=D253F89E3432ADCC70A94FAF4A18EEA08365A8779A521B09CD66674B6FA39C6A106DC781247884BFBDEEEDB46FDA38EA9F4958D59B1018D711DC2CD7q40FJ" TargetMode="External"/><Relationship Id="rId95" Type="http://schemas.openxmlformats.org/officeDocument/2006/relationships/hyperlink" Target="consultantplus://offline/ref=D253F89E3432ADCC70A94FAF4A18EEA08365A8779A521903CC6E674B6FA39C6A106DC781247884BFB8EEEDB56ADA38EA9F4958D59B1018D711DC2CD7q40FJ" TargetMode="External"/><Relationship Id="rId160" Type="http://schemas.openxmlformats.org/officeDocument/2006/relationships/hyperlink" Target="consultantplus://offline/ref=D253F89E3432ADCC70A94FAF4A18EEA08365A8779A521E03CA69674B6FA39C6A106DC781247884BFBCEBE9BF67DA38EA9F4958D59B1018D711DC2CD7q40FJ" TargetMode="External"/><Relationship Id="rId165" Type="http://schemas.openxmlformats.org/officeDocument/2006/relationships/hyperlink" Target="consultantplus://offline/ref=D253F89E3432ADCC70A94FAF4A18EEA08365A8779A521E0ECE6D674B6FA39C6A106DC781247884BFBCEDEAB26CDA38EA9F4958D59B1018D711DC2CD7q40FJ" TargetMode="External"/><Relationship Id="rId22" Type="http://schemas.openxmlformats.org/officeDocument/2006/relationships/hyperlink" Target="consultantplus://offline/ref=D253F89E3432ADCC70A94FAF4A18EEA08365A8779A55120DCB6F674B6FA39C6A106DC781247884BFBCEDEAB467DA38EA9F4958D59B1018D711DC2CD7q40FJ" TargetMode="External"/><Relationship Id="rId27" Type="http://schemas.openxmlformats.org/officeDocument/2006/relationships/hyperlink" Target="consultantplus://offline/ref=D253F89E3432ADCC70A94FAF4A18EEA08365A8779A52180BC46E674B6FA39C6A106DC781247884BFBCEDEBB66CDA38EA9F4958D59B1018D711DC2CD7q40FJ" TargetMode="External"/><Relationship Id="rId43" Type="http://schemas.openxmlformats.org/officeDocument/2006/relationships/hyperlink" Target="consultantplus://offline/ref=D253F89E3432ADCC70A94FAF4A18EEA08365A8779A521B09CC6A674B6FA39C6A106DC781247884BFBAEAEEBE6EDA38EA9F4958D59B1018D711DC2CD7q40FJ" TargetMode="External"/><Relationship Id="rId48" Type="http://schemas.openxmlformats.org/officeDocument/2006/relationships/hyperlink" Target="consultantplus://offline/ref=D253F89E3432ADCC70A94FAF4A18EEA08365A8779A521B09CC6A674B6FA39C6A106DC781247884BFBAEAECB669DA38EA9F4958D59B1018D711DC2CD7q40FJ" TargetMode="External"/><Relationship Id="rId64" Type="http://schemas.openxmlformats.org/officeDocument/2006/relationships/hyperlink" Target="consultantplus://offline/ref=D253F89E3432ADCC70A94FAF4A18EEA08365A8779A52180ACF6F674B6FA39C6A106DC781247884BFBDE4EBB36EDA38EA9F4958D59B1018D711DC2CD7q40FJ" TargetMode="External"/><Relationship Id="rId69" Type="http://schemas.openxmlformats.org/officeDocument/2006/relationships/hyperlink" Target="consultantplus://offline/ref=D253F89E3432ADCC70A94FAF4A18EEA08365A8779A551C02CB6C674B6FA39C6A106DC781247884BFBEEFEBBE6BDA38EA9F4958D59B1018D711DC2CD7q40FJ" TargetMode="External"/><Relationship Id="rId113" Type="http://schemas.openxmlformats.org/officeDocument/2006/relationships/hyperlink" Target="consultantplus://offline/ref=D253F89E3432ADCC70A94FAF4A18EEA08365A8779A551C0CC866674B6FA39C6A106DC781247884BFBCE8EFB46ADA38EA9F4958D59B1018D711DC2CD7q40FJ" TargetMode="External"/><Relationship Id="rId118" Type="http://schemas.openxmlformats.org/officeDocument/2006/relationships/hyperlink" Target="consultantplus://offline/ref=D253F89E3432ADCC70A94FAF4A18EEA08365A8779A551C0CC866674B6FA39C6A106DC781247884BFBEECEDB668DA38EA9F4958D59B1018D711DC2CD7q40FJ" TargetMode="External"/><Relationship Id="rId134" Type="http://schemas.openxmlformats.org/officeDocument/2006/relationships/hyperlink" Target="consultantplus://offline/ref=D253F89E3432ADCC70A94FAF4A18EEA08365A8779A521E0FC96C674B6FA39C6A106DC781247884BFB8EAEAB366DA38EA9F4958D59B1018D711DC2CD7q40FJ" TargetMode="External"/><Relationship Id="rId139" Type="http://schemas.openxmlformats.org/officeDocument/2006/relationships/hyperlink" Target="consultantplus://offline/ref=D253F89E3432ADCC70A94FAF4A18EEA08365A8779A521E0FC96C674B6FA39C6A106DC781247884BFB8EAEBB068DA38EA9F4958D59B1018D711DC2CD7q40FJ" TargetMode="External"/><Relationship Id="rId80" Type="http://schemas.openxmlformats.org/officeDocument/2006/relationships/hyperlink" Target="consultantplus://offline/ref=D253F89E3432ADCC70A94FAF4A18EEA08365A8779A521E09C96C674B6FA39C6A106DC781247884BFB4EFE3B367DA38EA9F4958D59B1018D711DC2CD7q40FJ" TargetMode="External"/><Relationship Id="rId85" Type="http://schemas.openxmlformats.org/officeDocument/2006/relationships/hyperlink" Target="consultantplus://offline/ref=D253F89E3432ADCC70A94FAF4A18EEA08365A8779A521E09C96C674B6FA39C6A106DC781247884BFB4EEEABE67DA38EA9F4958D59B1018D711DC2CD7q40FJ" TargetMode="External"/><Relationship Id="rId150" Type="http://schemas.openxmlformats.org/officeDocument/2006/relationships/hyperlink" Target="consultantplus://offline/ref=D253F89E3432ADCC70A94FAF4A18EEA08365A8779A52190EC86F674B6FA39C6A106DC781247884BFBCEDEAB269DA38EA9F4958D59B1018D711DC2CD7q40FJ" TargetMode="External"/><Relationship Id="rId155" Type="http://schemas.openxmlformats.org/officeDocument/2006/relationships/hyperlink" Target="consultantplus://offline/ref=D253F89E3432ADCC70A94FAF4A18EEA08365A8779A551C0CC96F674B6FA39C6A106DC781247884BFBCE4EAB567DA38EA9F4958D59B1018D711DC2CD7q40FJ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consultantplus://offline/ref=D253F89E3432ADCC70A94FAF4A18EEA08365A8779A521E0ECD6B674B6FA39C6A106DC781247884BFBCEDEAB767DA38EA9F4958D59B1018D711DC2CD7q40FJ" TargetMode="External"/><Relationship Id="rId17" Type="http://schemas.openxmlformats.org/officeDocument/2006/relationships/hyperlink" Target="consultantplus://offline/ref=D253F89E3432ADCC70A94FAF4A18EEA08365A8779A52190DC867674B6FA39C6A106DC781247884BFBAE8E8B768DA38EA9F4958D59B1018D711DC2CD7q40FJ" TargetMode="External"/><Relationship Id="rId33" Type="http://schemas.openxmlformats.org/officeDocument/2006/relationships/hyperlink" Target="consultantplus://offline/ref=D253F89E3432ADCC70A94FAF4A18EEA08365A8779A521E0CCF6D674B6FA39C6A106DC781247884BFBFEBE3B26ADA38EA9F4958D59B1018D711DC2CD7q40FJ" TargetMode="External"/><Relationship Id="rId38" Type="http://schemas.openxmlformats.org/officeDocument/2006/relationships/hyperlink" Target="consultantplus://offline/ref=D253F89E3432ADCC70A94FAF4A18EEA08365A8779A521E02CA6C674B6FA39C6A106DC781247884BFBCEEEAB36EDA38EA9F4958D59B1018D711DC2CD7q40FJ" TargetMode="External"/><Relationship Id="rId59" Type="http://schemas.openxmlformats.org/officeDocument/2006/relationships/hyperlink" Target="consultantplus://offline/ref=D253F89E3432ADCC70A94FAF4A18EEA08365A8779A521E02C569674B6FA39C6A106DC781247884BFBCE4EAB06EDA38EA9F4958D59B1018D711DC2CD7q40FJ" TargetMode="External"/><Relationship Id="rId103" Type="http://schemas.openxmlformats.org/officeDocument/2006/relationships/hyperlink" Target="consultantplus://offline/ref=D253F89E3432ADCC70A94FAF4A18EEA08365A8779A521E0ECE6C674B6FA39C6A106DC781247884BFBDEBEBB667DA38EA9F4958D59B1018D711DC2CD7q40FJ" TargetMode="External"/><Relationship Id="rId108" Type="http://schemas.openxmlformats.org/officeDocument/2006/relationships/hyperlink" Target="consultantplus://offline/ref=D253F89E3432ADCC70A94FAF4A18EEA08365A8779A521F0ACD67674B6FA39C6A106DC781247884BFBDE9E9BE6BDA38EA9F4958D59B1018D711DC2CD7q40FJ" TargetMode="External"/><Relationship Id="rId124" Type="http://schemas.openxmlformats.org/officeDocument/2006/relationships/hyperlink" Target="consultantplus://offline/ref=D253F89E3432ADCC70A94FAF4A18EEA08365A8779A52180BCC6E674B6FA39C6A106DC781247884BFBCEFEDB76ADA38EA9F4958D59B1018D711DC2CD7q40FJ" TargetMode="External"/><Relationship Id="rId129" Type="http://schemas.openxmlformats.org/officeDocument/2006/relationships/hyperlink" Target="consultantplus://offline/ref=D253F89E3432ADCC70A94FAF4A18EEA08365A8779A52180ECD6C674B6FA39C6A106DC781247884BFBDEBEFBF69DA38EA9F4958D59B1018D711DC2CD7q40FJ" TargetMode="External"/><Relationship Id="rId54" Type="http://schemas.openxmlformats.org/officeDocument/2006/relationships/hyperlink" Target="consultantplus://offline/ref=D253F89E3432ADCC70A94FAF4A18EEA08365A8779A551D0AC466674B6FA39C6A106DC781247884BFBDE5E9B569DA38EA9F4958D59B1018D711DC2CD7q40FJ" TargetMode="External"/><Relationship Id="rId70" Type="http://schemas.openxmlformats.org/officeDocument/2006/relationships/hyperlink" Target="consultantplus://offline/ref=D253F89E3432ADCC70A94FAF4A18EEA08365A8779A551C02CB6C674B6FA39C6A106DC781247884BFBEEFE8B56DDA38EA9F4958D59B1018D711DC2CD7q40FJ" TargetMode="External"/><Relationship Id="rId75" Type="http://schemas.openxmlformats.org/officeDocument/2006/relationships/hyperlink" Target="consultantplus://offline/ref=D253F89E3432ADCC70A94FAF4A18EEA08365A8779A521E09C96C674B6FA39C6A106DC781247884BFB4EFEDBE6BDA38EA9F4958D59B1018D711DC2CD7q40FJ" TargetMode="External"/><Relationship Id="rId91" Type="http://schemas.openxmlformats.org/officeDocument/2006/relationships/hyperlink" Target="consultantplus://offline/ref=D253F89E3432ADCC70A94FAF4A18EEA08365A8779A521B09CD66674B6FA39C6A106DC781247884BFBDEEEDB26BDA38EA9F4958D59B1018D711DC2CD7q40FJ" TargetMode="External"/><Relationship Id="rId96" Type="http://schemas.openxmlformats.org/officeDocument/2006/relationships/hyperlink" Target="consultantplus://offline/ref=D253F89E3432ADCC70A94FAF4A18EEA08365A8779A521903CC6E674B6FA39C6A106DC781247884BFB8EEEDB26CDA38EA9F4958D59B1018D711DC2CD7q40FJ" TargetMode="External"/><Relationship Id="rId140" Type="http://schemas.openxmlformats.org/officeDocument/2006/relationships/hyperlink" Target="consultantplus://offline/ref=D253F89E3432ADCC70A94FAF4A18EEA08365A8779A52180AC869674B6FA39C6A106DC781247884BFBCEAE3B367DA38EA9F4958D59B1018D711DC2CD7q40FJ" TargetMode="External"/><Relationship Id="rId145" Type="http://schemas.openxmlformats.org/officeDocument/2006/relationships/hyperlink" Target="consultantplus://offline/ref=D253F89E3432ADCC70A94FAF4A18EEA08365A8779A52180AC869674B6FA39C6A106DC781247884BFBEEFEFB16FDA38EA9F4958D59B1018D711DC2CD7q40FJ" TargetMode="External"/><Relationship Id="rId161" Type="http://schemas.openxmlformats.org/officeDocument/2006/relationships/hyperlink" Target="consultantplus://offline/ref=D253F89E3432ADCC70A94FAF4A18EEA08365A8779A521E03CA69674B6FA39C6A106DC781247884BFBFEEECBE66DA38EA9F4958D59B1018D711DC2CD7q40FJ" TargetMode="External"/><Relationship Id="rId166" Type="http://schemas.openxmlformats.org/officeDocument/2006/relationships/hyperlink" Target="consultantplus://offline/ref=D253F89E3432ADCC70A94FAF4A18EEA08365A8779A521E0ECE6D674B6FA39C6A106DC781247884BFBCEDEAB06BDA38EA9F4958D59B1018D711DC2CD7q40FJ" TargetMode="External"/><Relationship Id="rId1" Type="http://schemas.openxmlformats.org/officeDocument/2006/relationships/hyperlink" Target="consultantplus://offline/ref=D253F89E3432ADCC70A94FAF4A18EEA08365A8779A521B0FC86F674B6FA39C6A106DC781247884BFB4E4E8B56BDA38EA9F4958D59B1018D711DC2CD7q40FJ" TargetMode="External"/><Relationship Id="rId6" Type="http://schemas.openxmlformats.org/officeDocument/2006/relationships/hyperlink" Target="consultantplus://offline/ref=D253F89E3432ADCC70A94FAF4A18EEA08365A8779A521B0FC86F674B6FA39C6A106DC781247884BFB4E4EFB66DDA38EA9F4958D59B1018D711DC2CD7q40FJ" TargetMode="External"/><Relationship Id="rId15" Type="http://schemas.openxmlformats.org/officeDocument/2006/relationships/hyperlink" Target="consultantplus://offline/ref=D253F89E3432ADCC70A94FAF4A18EEA08365A8779A52190DC867674B6FA39C6A106DC781247884BFBAE8EBB46DDA38EA9F4958D59B1018D711DC2CD7q40FJ" TargetMode="External"/><Relationship Id="rId23" Type="http://schemas.openxmlformats.org/officeDocument/2006/relationships/hyperlink" Target="consultantplus://offline/ref=D253F89E3432ADCC70A94FAF4A18EEA08365A8779A52180BC46E674B6FA39C6A106DC781247884BFBCEDEAB66FDA38EA9F4958D59B1018D711DC2CD7q40FJ" TargetMode="External"/><Relationship Id="rId28" Type="http://schemas.openxmlformats.org/officeDocument/2006/relationships/hyperlink" Target="consultantplus://offline/ref=D253F89E3432ADCC70A94FAF4A18EEA08365A8779A52180BC46E674B6FA39C6A106DC781247884BFBCEDEBB467DA38EA9F4958D59B1018D711DC2CD7q40FJ" TargetMode="External"/><Relationship Id="rId36" Type="http://schemas.openxmlformats.org/officeDocument/2006/relationships/hyperlink" Target="consultantplus://offline/ref=D253F89E3432ADCC70A94FAF4A18EEA08365A8779A521E0CCF6D674B6FA39C6A106DC781247884BFBFEAEAB46FDA38EA9F4958D59B1018D711DC2CD7q40FJ" TargetMode="External"/><Relationship Id="rId49" Type="http://schemas.openxmlformats.org/officeDocument/2006/relationships/hyperlink" Target="consultantplus://offline/ref=D253F89E3432ADCC70A94FAF4A18EEA08365A8779A521B09CC6A674B6FA39C6A106DC781247884BFBAEAECB36EDA38EA9F4958D59B1018D711DC2CD7q40FJ" TargetMode="External"/><Relationship Id="rId57" Type="http://schemas.openxmlformats.org/officeDocument/2006/relationships/hyperlink" Target="consultantplus://offline/ref=D253F89E3432ADCC70A94FAF4A18EEA08365A8779A521E02C569674B6FA39C6A106DC781247884BFBCE4EAB767DA38EA9F4958D59B1018D711DC2CD7q40FJ" TargetMode="External"/><Relationship Id="rId106" Type="http://schemas.openxmlformats.org/officeDocument/2006/relationships/hyperlink" Target="consultantplus://offline/ref=D253F89E3432ADCC70A94FAF4A18EEA08365A8779A521F0ACD67674B6FA39C6A106DC781247884BFBEE8EAB76FDA38EA9F4958D59B1018D711DC2CD7q40FJ" TargetMode="External"/><Relationship Id="rId114" Type="http://schemas.openxmlformats.org/officeDocument/2006/relationships/hyperlink" Target="consultantplus://offline/ref=D253F89E3432ADCC70A94FAF4A18EEA08365A8779A551C0CC866674B6FA39C6A106DC781247884BFBCEAEEB76BDA38EA9F4958D59B1018D711DC2CD7q40FJ" TargetMode="External"/><Relationship Id="rId119" Type="http://schemas.openxmlformats.org/officeDocument/2006/relationships/hyperlink" Target="consultantplus://offline/ref=D253F89E3432ADCC70A94FAF4A18EEA08365A8779A55130EC569674B6FA39C6A106DC781247884BFBCECEAB16EDA38EA9F4958D59B1018D711DC2CD7q40FJ" TargetMode="External"/><Relationship Id="rId127" Type="http://schemas.openxmlformats.org/officeDocument/2006/relationships/hyperlink" Target="consultantplus://offline/ref=D253F89E3432ADCC70A94FAF4A18EEA08365A8779A52180BCC6E674B6FA39C6A106DC781247884BFBCEFEDB168DA38EA9F4958D59B1018D711DC2CD7q40FJ" TargetMode="External"/><Relationship Id="rId10" Type="http://schemas.openxmlformats.org/officeDocument/2006/relationships/hyperlink" Target="consultantplus://offline/ref=D253F89E3432ADCC70A94FAF4A18EEA08365A8779A521B0FC86F674B6FA39C6A106DC781247884BFB4E4ECBF6BDA38EA9F4958D59B1018D711DC2CD7q40FJ" TargetMode="External"/><Relationship Id="rId31" Type="http://schemas.openxmlformats.org/officeDocument/2006/relationships/hyperlink" Target="consultantplus://offline/ref=D253F89E3432ADCC70A94FAF4A18EEA08365A8779A521E0CCF6D674B6FA39C6A106DC781247884BFBFEBE3B76DDA38EA9F4958D59B1018D711DC2CD7q40FJ" TargetMode="External"/><Relationship Id="rId44" Type="http://schemas.openxmlformats.org/officeDocument/2006/relationships/hyperlink" Target="consultantplus://offline/ref=D253F89E3432ADCC70A94FAF4A18EEA08365A8779A521B09CC6A674B6FA39C6A106DC781247884BFBAEAEFB669DA38EA9F4958D59B1018D711DC2CD7q40FJ" TargetMode="External"/><Relationship Id="rId52" Type="http://schemas.openxmlformats.org/officeDocument/2006/relationships/hyperlink" Target="consultantplus://offline/ref=D253F89E3432ADCC70A94FAF4A18EEA08365A8779A551C0DC569674B6FA39C6A106DC781247884BFBDEDEAB667DA38EA9F4958D59B1018D711DC2CD7q40FJ" TargetMode="External"/><Relationship Id="rId60" Type="http://schemas.openxmlformats.org/officeDocument/2006/relationships/hyperlink" Target="consultantplus://offline/ref=D253F89E3432ADCC70A94FAF4A18EEA08365A8779A521E02C569674B6FA39C6A106DC781247884BFBCE4EBB66CDA38EA9F4958D59B1018D711DC2CD7q40FJ" TargetMode="External"/><Relationship Id="rId65" Type="http://schemas.openxmlformats.org/officeDocument/2006/relationships/hyperlink" Target="consultantplus://offline/ref=D253F89E3432ADCC70A94FAF4A18EEA08365A8779A52180ACF6F674B6FA39C6A106DC781247884BFBDE4EBB166DA38EA9F4958D59B1018D711DC2CD7q40FJ" TargetMode="External"/><Relationship Id="rId73" Type="http://schemas.openxmlformats.org/officeDocument/2006/relationships/hyperlink" Target="consultantplus://offline/ref=D253F89E3432ADCC70A94FAF4A18EEA08365A8779A551C02CB6C674B6FA39C6A106DC781247884BFBEEFE9B76FDA38EA9F4958D59B1018D711DC2CD7q40FJ" TargetMode="External"/><Relationship Id="rId78" Type="http://schemas.openxmlformats.org/officeDocument/2006/relationships/hyperlink" Target="consultantplus://offline/ref=D253F89E3432ADCC70A94FAF4A18EEA08365A8779A521E09C96C674B6FA39C6A106DC781247884BFB4EFE2B06DDA38EA9F4958D59B1018D711DC2CD7q40FJ" TargetMode="External"/><Relationship Id="rId81" Type="http://schemas.openxmlformats.org/officeDocument/2006/relationships/hyperlink" Target="consultantplus://offline/ref=D253F89E3432ADCC70A94FAF4A18EEA08365A8779A521E09C96C674B6FA39C6A106DC781247884BFB4EFE3BE67DA38EA9F4958D59B1018D711DC2CD7q40FJ" TargetMode="External"/><Relationship Id="rId86" Type="http://schemas.openxmlformats.org/officeDocument/2006/relationships/hyperlink" Target="consultantplus://offline/ref=D253F89E3432ADCC70A94FAF4A18EEA08365A8779A521E09C96C674B6FA39C6A106DC781247884BFB4EEEBB56CDA38EA9F4958D59B1018D711DC2CD7q40FJ" TargetMode="External"/><Relationship Id="rId94" Type="http://schemas.openxmlformats.org/officeDocument/2006/relationships/hyperlink" Target="consultantplus://offline/ref=D253F89E3432ADCC70A94FAF4A18EEA08365A8779A521B09CD66674B6FA39C6A106DC781247884BFBDEEE2B668DA38EA9F4958D59B1018D711DC2CD7q40FJ" TargetMode="External"/><Relationship Id="rId99" Type="http://schemas.openxmlformats.org/officeDocument/2006/relationships/hyperlink" Target="consultantplus://offline/ref=D253F89E3432ADCC70A94FAF4A18EEA08365A8779A521903CC6E674B6FA39C6A106DC781247884BFB8EEE2B567DA38EA9F4958D59B1018D711DC2CD7q40FJ" TargetMode="External"/><Relationship Id="rId101" Type="http://schemas.openxmlformats.org/officeDocument/2006/relationships/hyperlink" Target="consultantplus://offline/ref=D253F89E3432ADCC70A94FAF4A18EEA08365A8779A521E0ECE6C674B6FA39C6A106DC781247884BFBDEBEAB36FDA38EA9F4958D59B1018D711DC2CD7q40FJ" TargetMode="External"/><Relationship Id="rId122" Type="http://schemas.openxmlformats.org/officeDocument/2006/relationships/hyperlink" Target="consultantplus://offline/ref=D253F89E3432ADCC70A94FAF4A18EEA08365A8779A55130EC569674B6FA39C6A106DC781247884BFBCE5EDB666DA38EA9F4958D59B1018D711DC2CD7q40FJ" TargetMode="External"/><Relationship Id="rId130" Type="http://schemas.openxmlformats.org/officeDocument/2006/relationships/hyperlink" Target="consultantplus://offline/ref=D253F89E3432ADCC70A94FAF4A18EEA08365A8779A52180ECD6C674B6FA39C6A106DC781247884BFBEEDECB066DA38EA9F4958D59B1018D711DC2CD7q40FJ" TargetMode="External"/><Relationship Id="rId135" Type="http://schemas.openxmlformats.org/officeDocument/2006/relationships/hyperlink" Target="consultantplus://offline/ref=D253F89E3432ADCC70A94FAF4A18EEA08365A8779A521E0FC96C674B6FA39C6A106DC781247884BFB8EAEAB068DA38EA9F4958D59B1018D711DC2CD7q40FJ" TargetMode="External"/><Relationship Id="rId143" Type="http://schemas.openxmlformats.org/officeDocument/2006/relationships/hyperlink" Target="consultantplus://offline/ref=D253F89E3432ADCC70A94FAF4A18EEA08365A8779A52180AC869674B6FA39C6A106DC781247884BFBEEFE8B166DA38EA9F4958D59B1018D711DC2CD7q40FJ" TargetMode="External"/><Relationship Id="rId148" Type="http://schemas.openxmlformats.org/officeDocument/2006/relationships/hyperlink" Target="consultantplus://offline/ref=D253F89E3432ADCC70A94FAF4A18EEA08365A8779A52190EC86F674B6FA39C6A106DC781247884BFBCEDEAB66EDA38EA9F4958D59B1018D711DC2CD7q40FJ" TargetMode="External"/><Relationship Id="rId151" Type="http://schemas.openxmlformats.org/officeDocument/2006/relationships/hyperlink" Target="consultantplus://offline/ref=D253F89E3432ADCC70A94FAF4A18EEA08365A8779A551C0CC96F674B6FA39C6A106DC781247884BFBCE5E3B56DDA38EA9F4958D59B1018D711DC2CD7q40FJ" TargetMode="External"/><Relationship Id="rId156" Type="http://schemas.openxmlformats.org/officeDocument/2006/relationships/hyperlink" Target="consultantplus://offline/ref=D253F89E3432ADCC70A94FAF4A18EEA08365A8779A521E03CA69674B6FA39C6A106DC781247884BFBCEBE8B56EDA38EA9F4958D59B1018D711DC2CD7q40FJ" TargetMode="External"/><Relationship Id="rId164" Type="http://schemas.openxmlformats.org/officeDocument/2006/relationships/hyperlink" Target="consultantplus://offline/ref=D253F89E3432ADCC70A94FAF4A18EEA08365A8779A521E0ECE6D674B6FA39C6A106DC781247884BFBCEDEAB767DA38EA9F4958D59B1018D711DC2CD7q40FJ" TargetMode="External"/><Relationship Id="rId169" Type="http://schemas.openxmlformats.org/officeDocument/2006/relationships/hyperlink" Target="consultantplus://offline/ref=D253F89E3432ADCC70A94FAF4A18EEA08365A8779A521F0ACD68674B6FA39C6A106DC781247884BFB8ECEEB46CDA38EA9F4958D59B1018D711DC2CD7q40FJ" TargetMode="External"/><Relationship Id="rId4" Type="http://schemas.openxmlformats.org/officeDocument/2006/relationships/hyperlink" Target="consultantplus://offline/ref=D253F89E3432ADCC70A94FAF4A18EEA08365A8779A521B0FC86F674B6FA39C6A106DC781247884BFB4E4E9BE67DA38EA9F4958D59B1018D711DC2CD7q40FJ" TargetMode="External"/><Relationship Id="rId9" Type="http://schemas.openxmlformats.org/officeDocument/2006/relationships/hyperlink" Target="consultantplus://offline/ref=D253F89E3432ADCC70A94FAF4A18EEA08365A8779A521B0FC86F674B6FA39C6A106DC781247884BFB4E4ECB36EDA38EA9F4958D59B1018D711DC2CD7q40FJ" TargetMode="External"/><Relationship Id="rId13" Type="http://schemas.openxmlformats.org/officeDocument/2006/relationships/hyperlink" Target="consultantplus://offline/ref=D253F89E3432ADCC70A94FAF4A18EEA08365A8779A521E0ECD6B674B6FA39C6A106DC781247884BFBCEDEAB46BDA38EA9F4958D59B1018D711DC2CD7q40FJ" TargetMode="External"/><Relationship Id="rId18" Type="http://schemas.openxmlformats.org/officeDocument/2006/relationships/hyperlink" Target="consultantplus://offline/ref=D253F89E3432ADCC70A94FAF4A18EEA08365A8779A52190DC867674B6FA39C6A106DC781247884BFBAE8E8B46DDA38EA9F4958D59B1018D711DC2CD7q40FJ" TargetMode="External"/><Relationship Id="rId39" Type="http://schemas.openxmlformats.org/officeDocument/2006/relationships/hyperlink" Target="consultantplus://offline/ref=D253F89E3432ADCC70A94FAF4A18EEA08365A8779A521E02CA6C674B6FA39C6A106DC781247884BFBCEEEAB16ADA38EA9F4958D59B1018D711DC2CD7q40FJ" TargetMode="External"/><Relationship Id="rId109" Type="http://schemas.openxmlformats.org/officeDocument/2006/relationships/hyperlink" Target="consultantplus://offline/ref=D253F89E3432ADCC70A94FAF4A18EEA08365A8779A521F0ACD67674B6FA39C6A106DC781247884BFBDE9EEB469DA38EA9F4958D59B1018D711DC2CD7q40FJ" TargetMode="External"/><Relationship Id="rId34" Type="http://schemas.openxmlformats.org/officeDocument/2006/relationships/hyperlink" Target="consultantplus://offline/ref=D253F89E3432ADCC70A94FAF4A18EEA08365A8779A521E0CCF6D674B6FA39C6A106DC781247884BFBFEBE3BF6FDA38EA9F4958D59B1018D711DC2CD7q40FJ" TargetMode="External"/><Relationship Id="rId50" Type="http://schemas.openxmlformats.org/officeDocument/2006/relationships/hyperlink" Target="consultantplus://offline/ref=D253F89E3432ADCC70A94FAF4A18EEA08365A8779A551C0DC569674B6FA39C6A106DC781247884BFBCE4E3B16ADA38EA9F4958D59B1018D711DC2CD7q40FJ" TargetMode="External"/><Relationship Id="rId55" Type="http://schemas.openxmlformats.org/officeDocument/2006/relationships/hyperlink" Target="consultantplus://offline/ref=D253F89E3432ADCC70A94FAF4A18EEA08365A8779A551D0AC466674B6FA39C6A106DC781247884BFBDE5E9BE67DA38EA9F4958D59B1018D711DC2CD7q40FJ" TargetMode="External"/><Relationship Id="rId76" Type="http://schemas.openxmlformats.org/officeDocument/2006/relationships/hyperlink" Target="consultantplus://offline/ref=D253F89E3432ADCC70A94FAF4A18EEA08365A8779A521E09C96C674B6FA39C6A106DC781247884BFB4EFE2B56FDA38EA9F4958D59B1018D711DC2CD7q40FJ" TargetMode="External"/><Relationship Id="rId97" Type="http://schemas.openxmlformats.org/officeDocument/2006/relationships/hyperlink" Target="consultantplus://offline/ref=D253F89E3432ADCC70A94FAF4A18EEA08365A8779A521903CC6E674B6FA39C6A106DC781247884BFB8EEEDB067DA38EA9F4958D59B1018D711DC2CD7q40FJ" TargetMode="External"/><Relationship Id="rId104" Type="http://schemas.openxmlformats.org/officeDocument/2006/relationships/hyperlink" Target="consultantplus://offline/ref=D253F89E3432ADCC70A94FAF4A18EEA08365A8779A521E0ECE6C674B6FA39C6A106DC781247884BFBDEBEBB36CDA38EA9F4958D59B1018D711DC2CD7q40FJ" TargetMode="External"/><Relationship Id="rId120" Type="http://schemas.openxmlformats.org/officeDocument/2006/relationships/hyperlink" Target="consultantplus://offline/ref=D253F89E3432ADCC70A94FAF4A18EEA08365A8779A55130EC569674B6FA39C6A106DC781247884BFBCECEABF6ADA38EA9F4958D59B1018D711DC2CD7q40FJ" TargetMode="External"/><Relationship Id="rId125" Type="http://schemas.openxmlformats.org/officeDocument/2006/relationships/hyperlink" Target="consultantplus://offline/ref=D253F89E3432ADCC70A94FAF4A18EEA08365A8779A52180BCC6E674B6FA39C6A106DC781247884BFBCEFEDB569DA38EA9F4958D59B1018D711DC2CD7q40FJ" TargetMode="External"/><Relationship Id="rId141" Type="http://schemas.openxmlformats.org/officeDocument/2006/relationships/hyperlink" Target="consultantplus://offline/ref=D253F89E3432ADCC70A94FAF4A18EEA08365A8779A52180AC869674B6FA39C6A106DC781247884BFBEEFEBBE6FDA38EA9F4958D59B1018D711DC2CD7q40FJ" TargetMode="External"/><Relationship Id="rId146" Type="http://schemas.openxmlformats.org/officeDocument/2006/relationships/hyperlink" Target="consultantplus://offline/ref=D253F89E3432ADCC70A94FAF4A18EEA08365A8779A52180AC869674B6FA39C6A106DC781247884BFB8ECE8B567DA38EA9F4958D59B1018D711DC2CD7q40FJ" TargetMode="External"/><Relationship Id="rId167" Type="http://schemas.openxmlformats.org/officeDocument/2006/relationships/hyperlink" Target="consultantplus://offline/ref=D253F89E3432ADCC70A94FAF4A18EEA08365A8779A521E0ECE6D674B6FA39C6A106DC781247884BFBCEDEABE6ADA38EA9F4958D59B1018D711DC2CD7q40FJ" TargetMode="External"/><Relationship Id="rId7" Type="http://schemas.openxmlformats.org/officeDocument/2006/relationships/hyperlink" Target="consultantplus://offline/ref=D253F89E3432ADCC70A94FAF4A18EEA08365A8779A521B0FC86F674B6FA39C6A106DC781247884BFB4E4EFB166DA38EA9F4958D59B1018D711DC2CD7q40FJ" TargetMode="External"/><Relationship Id="rId71" Type="http://schemas.openxmlformats.org/officeDocument/2006/relationships/hyperlink" Target="consultantplus://offline/ref=D253F89E3432ADCC70A94FAF4A18EEA08365A8779A551C02CB6C674B6FA39C6A106DC781247884BFBEEFE8B367DA38EA9F4958D59B1018D711DC2CD7q40FJ" TargetMode="External"/><Relationship Id="rId92" Type="http://schemas.openxmlformats.org/officeDocument/2006/relationships/hyperlink" Target="consultantplus://offline/ref=D253F89E3432ADCC70A94FAF4A18EEA08365A8779A521B09CD66674B6FA39C6A106DC781247884BFBDEEEDB06ADA38EA9F4958D59B1018D711DC2CD7q40FJ" TargetMode="External"/><Relationship Id="rId162" Type="http://schemas.openxmlformats.org/officeDocument/2006/relationships/hyperlink" Target="consultantplus://offline/ref=D253F89E3432ADCC70A94FAF4A18EEA08365A8779A52180ECD6B674B6FA39C6A106DC781247884BFBCEBE3B566DA38EA9F4958D59B1018D711DC2CD7q40FJ" TargetMode="External"/><Relationship Id="rId2" Type="http://schemas.openxmlformats.org/officeDocument/2006/relationships/hyperlink" Target="consultantplus://offline/ref=D253F89E3432ADCC70A94FAF4A18EEA08365A8779A521B0FC86F674B6FA39C6A106DC781247884BFB4E4E8BF6CDA38EA9F4958D59B1018D711DC2CD7q40FJ" TargetMode="External"/><Relationship Id="rId29" Type="http://schemas.openxmlformats.org/officeDocument/2006/relationships/hyperlink" Target="consultantplus://offline/ref=D253F89E3432ADCC70A94FAF4A18EEA08365A8779A52180BC46E674B6FA39C6A106DC781247884BFBCEDEBB16CDA38EA9F4958D59B1018D711DC2CD7q40FJ" TargetMode="External"/><Relationship Id="rId24" Type="http://schemas.openxmlformats.org/officeDocument/2006/relationships/hyperlink" Target="consultantplus://offline/ref=D253F89E3432ADCC70A94FAF4A18EEA08365A8779A52180BC46E674B6FA39C6A106DC781247884BFBCEDEAB467DA38EA9F4958D59B1018D711DC2CD7q40FJ" TargetMode="External"/><Relationship Id="rId40" Type="http://schemas.openxmlformats.org/officeDocument/2006/relationships/hyperlink" Target="consultantplus://offline/ref=D253F89E3432ADCC70A94FAF4A18EEA08365A8779A521E02CA6C674B6FA39C6A106DC781247884BFBCEEEBB768DA38EA9F4958D59B1018D711DC2CD7q40FJ" TargetMode="External"/><Relationship Id="rId45" Type="http://schemas.openxmlformats.org/officeDocument/2006/relationships/hyperlink" Target="consultantplus://offline/ref=D253F89E3432ADCC70A94FAF4A18EEA08365A8779A521B09CC6A674B6FA39C6A106DC781247884BFBAEAEFB36EDA38EA9F4958D59B1018D711DC2CD7q40FJ" TargetMode="External"/><Relationship Id="rId66" Type="http://schemas.openxmlformats.org/officeDocument/2006/relationships/hyperlink" Target="consultantplus://offline/ref=D253F89E3432ADCC70A94FAF4A18EEA08365A8779A52180ACF6F674B6FA39C6A106DC781247884BFBDE4EBBE6BDA38EA9F4958D59B1018D711DC2CD7q40FJ" TargetMode="External"/><Relationship Id="rId87" Type="http://schemas.openxmlformats.org/officeDocument/2006/relationships/hyperlink" Target="consultantplus://offline/ref=D253F89E3432ADCC70A94FAF4A18EEA08365A8779A521B03CB6E674B6FA39C6A106DC781247884BFBFE4E8B168DA38EA9F4958D59B1018D711DC2CD7q40FJ" TargetMode="External"/><Relationship Id="rId110" Type="http://schemas.openxmlformats.org/officeDocument/2006/relationships/hyperlink" Target="consultantplus://offline/ref=D253F89E3432ADCC70A94FAF4A18EEA08365A8779A521F0ACD67674B6FA39C6A106DC781247884BFBDE9EEB268DA38EA9F4958D59B1018D711DC2CD7q40FJ" TargetMode="External"/><Relationship Id="rId115" Type="http://schemas.openxmlformats.org/officeDocument/2006/relationships/hyperlink" Target="consultantplus://offline/ref=D253F89E3432ADCC70A94FAF4A18EEA08365A8779A551C0CC866674B6FA39C6A106DC781247884BFBCEAEEB56ADA38EA9F4958D59B1018D711DC2CD7q40FJ" TargetMode="External"/><Relationship Id="rId131" Type="http://schemas.openxmlformats.org/officeDocument/2006/relationships/hyperlink" Target="consultantplus://offline/ref=D253F89E3432ADCC70A94FAF4A18EEA08365A8779A52180ECD6C674B6FA39C6A106DC781247884BFBEEDECBF6DDA38EA9F4958D59B1018D711DC2CD7q40FJ" TargetMode="External"/><Relationship Id="rId136" Type="http://schemas.openxmlformats.org/officeDocument/2006/relationships/hyperlink" Target="consultantplus://offline/ref=D253F89E3432ADCC70A94FAF4A18EEA08365A8779A521E0FC96C674B6FA39C6A106DC781247884BFB8EAEBB76DDA38EA9F4958D59B1018D711DC2CD7q40FJ" TargetMode="External"/><Relationship Id="rId157" Type="http://schemas.openxmlformats.org/officeDocument/2006/relationships/hyperlink" Target="consultantplus://offline/ref=D253F89E3432ADCC70A94FAF4A18EEA08365A8779A521E03CA69674B6FA39C6A106DC781247884BFBCEBE8B16DDA38EA9F4958D59B1018D711DC2CD7q40FJ" TargetMode="External"/><Relationship Id="rId61" Type="http://schemas.openxmlformats.org/officeDocument/2006/relationships/hyperlink" Target="consultantplus://offline/ref=D253F89E3432ADCC70A94FAF4A18EEA08365A8779A521E02C569674B6FA39C6A106DC781247884BFBCE4EBB46BDA38EA9F4958D59B1018D711DC2CD7q40FJ" TargetMode="External"/><Relationship Id="rId82" Type="http://schemas.openxmlformats.org/officeDocument/2006/relationships/hyperlink" Target="consultantplus://offline/ref=D253F89E3432ADCC70A94FAF4A18EEA08365A8779A521E09C96C674B6FA39C6A106DC781247884BFB4EEEAB56CDA38EA9F4958D59B1018D711DC2CD7q40FJ" TargetMode="External"/><Relationship Id="rId152" Type="http://schemas.openxmlformats.org/officeDocument/2006/relationships/hyperlink" Target="consultantplus://offline/ref=D253F89E3432ADCC70A94FAF4A18EEA08365A8779A551C0CC96F674B6FA39C6A106DC781247884BFBCE5E3B26FDA38EA9F4958D59B1018D711DC2CD7q40FJ" TargetMode="External"/><Relationship Id="rId19" Type="http://schemas.openxmlformats.org/officeDocument/2006/relationships/hyperlink" Target="consultantplus://offline/ref=D253F89E3432ADCC70A94FAF4A18EEA08365A8779A52190DC867674B6FA39C6A106DC781247884BFBAE8E8B268DA38EA9F4958D59B1018D711DC2CD7q40FJ" TargetMode="External"/><Relationship Id="rId14" Type="http://schemas.openxmlformats.org/officeDocument/2006/relationships/hyperlink" Target="consultantplus://offline/ref=D253F89E3432ADCC70A94FAF4A18EEA08365A8779A52190DC867674B6FA39C6A106DC781247884BFBAE8EBB76BDA38EA9F4958D59B1018D711DC2CD7q40FJ" TargetMode="External"/><Relationship Id="rId30" Type="http://schemas.openxmlformats.org/officeDocument/2006/relationships/hyperlink" Target="consultantplus://offline/ref=D253F89E3432ADCC70A94FAF4A18EEA08365A8779A52180BC46E674B6FA39C6A106DC781247884BFBCEDEBBF67DA38EA9F4958D59B1018D711DC2CD7q40FJ" TargetMode="External"/><Relationship Id="rId35" Type="http://schemas.openxmlformats.org/officeDocument/2006/relationships/hyperlink" Target="consultantplus://offline/ref=D253F89E3432ADCC70A94FAF4A18EEA08365A8779A521E0CCF6D674B6FA39C6A106DC781247884BFBFEAEAB76ADA38EA9F4958D59B1018D711DC2CD7q40FJ" TargetMode="External"/><Relationship Id="rId56" Type="http://schemas.openxmlformats.org/officeDocument/2006/relationships/hyperlink" Target="consultantplus://offline/ref=D253F89E3432ADCC70A94FAF4A18EEA08365A8779A521E02C569674B6FA39C6A106DC781247884BFBCE5E3BF6BDA38EA9F4958D59B1018D711DC2CD7q40FJ" TargetMode="External"/><Relationship Id="rId77" Type="http://schemas.openxmlformats.org/officeDocument/2006/relationships/hyperlink" Target="consultantplus://offline/ref=D253F89E3432ADCC70A94FAF4A18EEA08365A8779A521E09C96C674B6FA39C6A106DC781247884BFB4EFE2B369DA38EA9F4958D59B1018D711DC2CD7q40FJ" TargetMode="External"/><Relationship Id="rId100" Type="http://schemas.openxmlformats.org/officeDocument/2006/relationships/hyperlink" Target="consultantplus://offline/ref=D253F89E3432ADCC70A94FAF4A18EEA08365A8779A521903CC6E674B6FA39C6A106DC781247884BFB8EEE2B26CDA38EA9F4958D59B1018D711DC2CD7q40FJ" TargetMode="External"/><Relationship Id="rId105" Type="http://schemas.openxmlformats.org/officeDocument/2006/relationships/hyperlink" Target="consultantplus://offline/ref=D253F89E3432ADCC70A94FAF4A18EEA08365A8779A521E0ECE6C674B6FA39C6A106DC781247884BFBDEBEBB167DA38EA9F4958D59B1018D711DC2CD7q40FJ" TargetMode="External"/><Relationship Id="rId126" Type="http://schemas.openxmlformats.org/officeDocument/2006/relationships/hyperlink" Target="consultantplus://offline/ref=D253F89E3432ADCC70A94FAF4A18EEA08365A8779A52180BCC6E674B6FA39C6A106DC781247884BFBCEFEDB368DA38EA9F4958D59B1018D711DC2CD7q40FJ" TargetMode="External"/><Relationship Id="rId147" Type="http://schemas.openxmlformats.org/officeDocument/2006/relationships/hyperlink" Target="consultantplus://offline/ref=D253F89E3432ADCC70A94FAF4A18EEA08365A8779A52180AC869674B6FA39C6A106DC781247884BFBCE4E2BF6CDA38EA9F4958D59B1018D711DC2CD7q40FJ" TargetMode="External"/><Relationship Id="rId168" Type="http://schemas.openxmlformats.org/officeDocument/2006/relationships/hyperlink" Target="consultantplus://offline/ref=D253F89E3432ADCC70A94FAF4A18EEA08365A8779A521F0ACD68674B6FA39C6A106DC781247884BFBCEAECBF6FDA38EA9F4958D59B1018D711DC2CD7q40FJ" TargetMode="External"/><Relationship Id="rId8" Type="http://schemas.openxmlformats.org/officeDocument/2006/relationships/hyperlink" Target="consultantplus://offline/ref=D253F89E3432ADCC70A94FAF4A18EEA08365A8779A521B0FC86F674B6FA39C6A106DC781247884BFB4E4EFBE67DA38EA9F4958D59B1018D711DC2CD7q40FJ" TargetMode="External"/><Relationship Id="rId51" Type="http://schemas.openxmlformats.org/officeDocument/2006/relationships/hyperlink" Target="consultantplus://offline/ref=D253F89E3432ADCC70A94FAF4A18EEA08365A8779A551C0DC569674B6FA39C6A106DC781247884BFBCE4E3BE6CDA38EA9F4958D59B1018D711DC2CD7q40FJ" TargetMode="External"/><Relationship Id="rId72" Type="http://schemas.openxmlformats.org/officeDocument/2006/relationships/hyperlink" Target="consultantplus://offline/ref=D253F89E3432ADCC70A94FAF4A18EEA08365A8779A551C02CB6C674B6FA39C6A106DC781247884BFBEEFE8B06BDA38EA9F4958D59B1018D711DC2CD7q40FJ" TargetMode="External"/><Relationship Id="rId93" Type="http://schemas.openxmlformats.org/officeDocument/2006/relationships/hyperlink" Target="consultantplus://offline/ref=D253F89E3432ADCC70A94FAF4A18EEA08365A8779A521B09CD66674B6FA39C6A106DC781247884BFBDEEEDBE69DA38EA9F4958D59B1018D711DC2CD7q40FJ" TargetMode="External"/><Relationship Id="rId98" Type="http://schemas.openxmlformats.org/officeDocument/2006/relationships/hyperlink" Target="consultantplus://offline/ref=D253F89E3432ADCC70A94FAF4A18EEA08365A8779A521903CC6E674B6FA39C6A106DC781247884BFB8EEE2B76CDA38EA9F4958D59B1018D711DC2CD7q40FJ" TargetMode="External"/><Relationship Id="rId121" Type="http://schemas.openxmlformats.org/officeDocument/2006/relationships/hyperlink" Target="consultantplus://offline/ref=D253F89E3432ADCC70A94FAF4A18EEA08365A8779A55130EC569674B6FA39C6A106DC781247884BFBCECEBB769DA38EA9F4958D59B1018D711DC2CD7q40FJ" TargetMode="External"/><Relationship Id="rId142" Type="http://schemas.openxmlformats.org/officeDocument/2006/relationships/hyperlink" Target="consultantplus://offline/ref=D253F89E3432ADCC70A94FAF4A18EEA08365A8779A52180AC869674B6FA39C6A106DC781247884BFBFE9EAB566DA38EA9F4958D59B1018D711DC2CD7q40FJ" TargetMode="External"/><Relationship Id="rId163" Type="http://schemas.openxmlformats.org/officeDocument/2006/relationships/hyperlink" Target="consultantplus://offline/ref=D253F89E3432ADCC70A94FAF4A18EEA08365A8779A52180ECD6B674B6FA39C6A106DC781247884BFBCEBE3B268DA38EA9F4958D59B1018D711DC2CD7q40FJ" TargetMode="External"/><Relationship Id="rId3" Type="http://schemas.openxmlformats.org/officeDocument/2006/relationships/hyperlink" Target="consultantplus://offline/ref=D253F89E3432ADCC70A94FAF4A18EEA08365A8779A521B0FC86F674B6FA39C6A106DC781247884BFB4E4E9B36EDA38EA9F4958D59B1018D711DC2CD7q40FJ" TargetMode="External"/><Relationship Id="rId25" Type="http://schemas.openxmlformats.org/officeDocument/2006/relationships/hyperlink" Target="consultantplus://offline/ref=D253F89E3432ADCC70A94FAF4A18EEA08365A8779A52180BC46E674B6FA39C6A106DC781247884BFBCEDEAB16CDA38EA9F4958D59B1018D711DC2CD7q40FJ" TargetMode="External"/><Relationship Id="rId46" Type="http://schemas.openxmlformats.org/officeDocument/2006/relationships/hyperlink" Target="consultantplus://offline/ref=D253F89E3432ADCC70A94FAF4A18EEA08365A8779A521B09CC6A674B6FA39C6A106DC781247884BFBAEAEFB169DA38EA9F4958D59B1018D711DC2CD7q40FJ" TargetMode="External"/><Relationship Id="rId67" Type="http://schemas.openxmlformats.org/officeDocument/2006/relationships/hyperlink" Target="consultantplus://offline/ref=D253F89E3432ADCC70A94FAF4A18EEA08365A8779A52180ACF6F674B6FA39C6A106DC781247884BFBDE4E8B166DA38EA9F4958D59B1018D711DC2CD7q40FJ" TargetMode="External"/><Relationship Id="rId116" Type="http://schemas.openxmlformats.org/officeDocument/2006/relationships/hyperlink" Target="consultantplus://offline/ref=D253F89E3432ADCC70A94FAF4A18EEA08365A8779A551C0CC866674B6FA39C6A106DC781247884BFBCE8ECB76EDA38EA9F4958D59B1018D711DC2CD7q40FJ" TargetMode="External"/><Relationship Id="rId137" Type="http://schemas.openxmlformats.org/officeDocument/2006/relationships/hyperlink" Target="consultantplus://offline/ref=D253F89E3432ADCC70A94FAF4A18EEA08365A8779A521E0FC96C674B6FA39C6A106DC781247884BFB8EAEBB568DA38EA9F4958D59B1018D711DC2CD7q40FJ" TargetMode="External"/><Relationship Id="rId158" Type="http://schemas.openxmlformats.org/officeDocument/2006/relationships/hyperlink" Target="consultantplus://offline/ref=D253F89E3432ADCC70A94FAF4A18EEA08365A8779A521E03CA69674B6FA39C6A106DC781247884BFBCEBE9B76BDA38EA9F4958D59B1018D711DC2CD7q40FJ" TargetMode="External"/><Relationship Id="rId20" Type="http://schemas.openxmlformats.org/officeDocument/2006/relationships/hyperlink" Target="consultantplus://offline/ref=D253F89E3432ADCC70A94FAF4A18EEA08365A8779A52190DC867674B6FA39C6A106DC781247884BFBAE8E9B768DA38EA9F4958D59B1018D711DC2CD7q40FJ" TargetMode="External"/><Relationship Id="rId41" Type="http://schemas.openxmlformats.org/officeDocument/2006/relationships/hyperlink" Target="consultantplus://offline/ref=D253F89E3432ADCC70A94FAF4A18EEA08365A8779A521B09CC6A674B6FA39C6A106DC781247884BFBAEAEEB467DA38EA9F4958D59B1018D711DC2CD7q40FJ" TargetMode="External"/><Relationship Id="rId62" Type="http://schemas.openxmlformats.org/officeDocument/2006/relationships/hyperlink" Target="consultantplus://offline/ref=D253F89E3432ADCC70A94FAF4A18EEA08365A8779A521E02C569674B6FA39C6A106DC781247884BFBCE4EBB069DA38EA9F4958D59B1018D711DC2CD7q40FJ" TargetMode="External"/><Relationship Id="rId83" Type="http://schemas.openxmlformats.org/officeDocument/2006/relationships/hyperlink" Target="consultantplus://offline/ref=D253F89E3432ADCC70A94FAF4A18EEA08365A8779A521E09C96C674B6FA39C6A106DC781247884BFB4EEEAB367DA38EA9F4958D59B1018D711DC2CD7q40FJ" TargetMode="External"/><Relationship Id="rId88" Type="http://schemas.openxmlformats.org/officeDocument/2006/relationships/hyperlink" Target="consultantplus://offline/ref=D253F89E3432ADCC70A94FAF4A18EEA08365A8779A521B03CB6E674B6FA39C6A106DC781247884BFBFE4E8B167DA38EA9F4958D59B1018D711DC2CD7q40FJ" TargetMode="External"/><Relationship Id="rId111" Type="http://schemas.openxmlformats.org/officeDocument/2006/relationships/hyperlink" Target="consultantplus://offline/ref=D253F89E3432ADCC70A94FAF4A18EEA08365A8779A521F0ACD67674B6FA39C6A106DC781247884BFBDE9EEB067DA38EA9F4958D59B1018D711DC2CD7q40FJ" TargetMode="External"/><Relationship Id="rId132" Type="http://schemas.openxmlformats.org/officeDocument/2006/relationships/hyperlink" Target="consultantplus://offline/ref=D253F89E3432ADCC70A94FAF4A18EEA08365A8779A52180ECD6C674B6FA39C6A106DC781247884BFBDEBECB16CDA38EA9F4958D59B1018D711DC2CD7q40FJ" TargetMode="External"/><Relationship Id="rId153" Type="http://schemas.openxmlformats.org/officeDocument/2006/relationships/hyperlink" Target="consultantplus://offline/ref=D253F89E3432ADCC70A94FAF4A18EEA08365A8779A551C0CC96F674B6FA39C6A106DC781247884BFBCE5E3B069DA38EA9F4958D59B1018D711DC2CD7q40F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80"/>
  <sheetViews>
    <sheetView tabSelected="1" zoomScale="80" zoomScaleNormal="80" workbookViewId="0">
      <selection activeCell="N96" sqref="N96"/>
    </sheetView>
  </sheetViews>
  <sheetFormatPr defaultRowHeight="12.75" x14ac:dyDescent="0.2"/>
  <cols>
    <col min="1" max="1" width="51.83203125" style="3" customWidth="1"/>
    <col min="2" max="3" width="28.5" style="3" hidden="1" customWidth="1"/>
    <col min="4" max="4" width="26" style="3" customWidth="1"/>
    <col min="5" max="5" width="20.83203125" style="3" customWidth="1"/>
    <col min="6" max="6" width="23.83203125" style="3" customWidth="1"/>
    <col min="7" max="7" width="23.1640625" style="3" customWidth="1"/>
    <col min="8" max="8" width="24" style="3" customWidth="1"/>
    <col min="9" max="9" width="22.33203125" style="3" customWidth="1"/>
    <col min="10" max="10" width="22" style="3" customWidth="1"/>
    <col min="11" max="16384" width="9.33203125" style="3"/>
  </cols>
  <sheetData>
    <row r="1" spans="1:9" ht="51" customHeight="1" x14ac:dyDescent="0.3">
      <c r="A1" s="1"/>
      <c r="B1" s="2"/>
      <c r="C1" s="2"/>
      <c r="D1" s="2"/>
      <c r="H1" s="28" t="s">
        <v>0</v>
      </c>
      <c r="I1" s="28"/>
    </row>
    <row r="2" spans="1:9" ht="20.25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0.25" customHeight="1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8.75" x14ac:dyDescent="0.2">
      <c r="A4" s="4"/>
      <c r="B4" s="4"/>
      <c r="C4" s="4"/>
      <c r="D4" s="4"/>
      <c r="F4" s="4"/>
      <c r="G4" s="4"/>
      <c r="H4" s="4"/>
      <c r="I4" s="5" t="s">
        <v>3</v>
      </c>
    </row>
    <row r="5" spans="1:9" ht="11.25" customHeight="1" x14ac:dyDescent="0.2">
      <c r="A5" s="6"/>
      <c r="B5" s="7"/>
      <c r="C5" s="7"/>
      <c r="D5" s="27"/>
      <c r="E5" s="27"/>
      <c r="F5" s="7"/>
      <c r="G5" s="7"/>
      <c r="H5" s="7"/>
    </row>
    <row r="6" spans="1:9" ht="120.75" customHeight="1" x14ac:dyDescent="0.2">
      <c r="A6" s="8" t="s">
        <v>4</v>
      </c>
      <c r="B6" s="9" t="s">
        <v>5</v>
      </c>
      <c r="C6" s="10" t="s">
        <v>6</v>
      </c>
      <c r="D6" s="11" t="s">
        <v>7</v>
      </c>
      <c r="E6" s="11" t="s">
        <v>171</v>
      </c>
      <c r="F6" s="11" t="s">
        <v>172</v>
      </c>
      <c r="G6" s="11" t="s">
        <v>170</v>
      </c>
      <c r="H6" s="11" t="s">
        <v>8</v>
      </c>
      <c r="I6" s="11" t="s">
        <v>9</v>
      </c>
    </row>
    <row r="7" spans="1:9" ht="56.25" hidden="1" x14ac:dyDescent="0.2">
      <c r="A7" s="12" t="s">
        <v>10</v>
      </c>
      <c r="B7" s="13">
        <v>200000000</v>
      </c>
      <c r="C7" s="14"/>
      <c r="D7" s="15">
        <v>16027223.91</v>
      </c>
      <c r="E7" s="16"/>
      <c r="F7" s="15">
        <v>16027223.91</v>
      </c>
      <c r="G7" s="15"/>
      <c r="H7" s="15">
        <f>F7+G7</f>
        <v>16027223.91</v>
      </c>
      <c r="I7" s="17">
        <f>F7/D7*100</f>
        <v>100</v>
      </c>
    </row>
    <row r="8" spans="1:9" ht="93.75" hidden="1" x14ac:dyDescent="0.2">
      <c r="A8" s="18" t="s">
        <v>11</v>
      </c>
      <c r="B8" s="13">
        <v>210000000</v>
      </c>
      <c r="C8" s="14"/>
      <c r="D8" s="19">
        <v>2237148.9419999998</v>
      </c>
      <c r="E8" s="20"/>
      <c r="F8" s="19">
        <v>2237148.9419999998</v>
      </c>
      <c r="G8" s="19"/>
      <c r="H8" s="15">
        <f t="shared" ref="H8:H71" si="0">F8+G8</f>
        <v>2237148.9419999998</v>
      </c>
      <c r="I8" s="21">
        <f t="shared" ref="I8:I71" si="1">F8/D8*100</f>
        <v>100</v>
      </c>
    </row>
    <row r="9" spans="1:9" ht="168.75" hidden="1" x14ac:dyDescent="0.2">
      <c r="A9" s="18" t="s">
        <v>12</v>
      </c>
      <c r="B9" s="13">
        <v>220000000</v>
      </c>
      <c r="C9" s="14"/>
      <c r="D9" s="19">
        <v>3585647.0329999998</v>
      </c>
      <c r="E9" s="20"/>
      <c r="F9" s="19">
        <v>3585647.0329999998</v>
      </c>
      <c r="G9" s="19"/>
      <c r="H9" s="15">
        <f t="shared" si="0"/>
        <v>3585647.0329999998</v>
      </c>
      <c r="I9" s="21">
        <f t="shared" si="1"/>
        <v>100</v>
      </c>
    </row>
    <row r="10" spans="1:9" ht="37.5" hidden="1" x14ac:dyDescent="0.2">
      <c r="A10" s="18" t="s">
        <v>13</v>
      </c>
      <c r="B10" s="13">
        <v>230000000</v>
      </c>
      <c r="C10" s="14"/>
      <c r="D10" s="19">
        <v>230071.06779999999</v>
      </c>
      <c r="E10" s="20"/>
      <c r="F10" s="19">
        <v>230071.06779999999</v>
      </c>
      <c r="G10" s="19"/>
      <c r="H10" s="15">
        <f t="shared" si="0"/>
        <v>230071.06779999999</v>
      </c>
      <c r="I10" s="21">
        <f t="shared" si="1"/>
        <v>100</v>
      </c>
    </row>
    <row r="11" spans="1:9" ht="75" hidden="1" x14ac:dyDescent="0.2">
      <c r="A11" s="18" t="s">
        <v>14</v>
      </c>
      <c r="B11" s="13">
        <v>240000000</v>
      </c>
      <c r="C11" s="14"/>
      <c r="D11" s="19">
        <v>471229.27470000001</v>
      </c>
      <c r="E11" s="20"/>
      <c r="F11" s="19">
        <v>471229.27470000001</v>
      </c>
      <c r="G11" s="19"/>
      <c r="H11" s="15">
        <f t="shared" si="0"/>
        <v>471229.27470000001</v>
      </c>
      <c r="I11" s="21">
        <f t="shared" si="1"/>
        <v>100</v>
      </c>
    </row>
    <row r="12" spans="1:9" ht="56.25" hidden="1" x14ac:dyDescent="0.2">
      <c r="A12" s="18" t="s">
        <v>15</v>
      </c>
      <c r="B12" s="13">
        <v>250000000</v>
      </c>
      <c r="C12" s="14"/>
      <c r="D12" s="19">
        <v>181915.83189999999</v>
      </c>
      <c r="E12" s="20"/>
      <c r="F12" s="19">
        <v>181915.83189999999</v>
      </c>
      <c r="G12" s="19"/>
      <c r="H12" s="15">
        <f t="shared" si="0"/>
        <v>181915.83189999999</v>
      </c>
      <c r="I12" s="21">
        <f t="shared" si="1"/>
        <v>100</v>
      </c>
    </row>
    <row r="13" spans="1:9" ht="75" hidden="1" x14ac:dyDescent="0.2">
      <c r="A13" s="18" t="s">
        <v>16</v>
      </c>
      <c r="B13" s="13">
        <v>260000000</v>
      </c>
      <c r="C13" s="14"/>
      <c r="D13" s="19">
        <v>482559.11589999998</v>
      </c>
      <c r="E13" s="20"/>
      <c r="F13" s="19">
        <v>482559.11589999998</v>
      </c>
      <c r="G13" s="19"/>
      <c r="H13" s="15">
        <f t="shared" si="0"/>
        <v>482559.11589999998</v>
      </c>
      <c r="I13" s="21">
        <f t="shared" si="1"/>
        <v>100</v>
      </c>
    </row>
    <row r="14" spans="1:9" ht="56.25" hidden="1" x14ac:dyDescent="0.2">
      <c r="A14" s="18" t="s">
        <v>17</v>
      </c>
      <c r="B14" s="13">
        <v>270000000</v>
      </c>
      <c r="C14" s="14"/>
      <c r="D14" s="19">
        <v>569612.57109999994</v>
      </c>
      <c r="E14" s="20"/>
      <c r="F14" s="19">
        <v>569612.57109999994</v>
      </c>
      <c r="G14" s="19"/>
      <c r="H14" s="15">
        <f t="shared" si="0"/>
        <v>569612.57109999994</v>
      </c>
      <c r="I14" s="21">
        <f t="shared" si="1"/>
        <v>100</v>
      </c>
    </row>
    <row r="15" spans="1:9" ht="56.25" hidden="1" x14ac:dyDescent="0.2">
      <c r="A15" s="18" t="s">
        <v>18</v>
      </c>
      <c r="B15" s="13">
        <v>280000000</v>
      </c>
      <c r="C15" s="14"/>
      <c r="D15" s="19">
        <v>8197378.693</v>
      </c>
      <c r="E15" s="20"/>
      <c r="F15" s="19">
        <v>8197378.693</v>
      </c>
      <c r="G15" s="19"/>
      <c r="H15" s="15">
        <f t="shared" si="0"/>
        <v>8197378.693</v>
      </c>
      <c r="I15" s="21">
        <f t="shared" si="1"/>
        <v>100</v>
      </c>
    </row>
    <row r="16" spans="1:9" ht="75" hidden="1" x14ac:dyDescent="0.2">
      <c r="A16" s="18" t="s">
        <v>19</v>
      </c>
      <c r="B16" s="13">
        <v>290000000</v>
      </c>
      <c r="C16" s="14"/>
      <c r="D16" s="19">
        <v>1418.7</v>
      </c>
      <c r="E16" s="20"/>
      <c r="F16" s="19">
        <v>1418.7</v>
      </c>
      <c r="G16" s="19"/>
      <c r="H16" s="15">
        <f t="shared" si="0"/>
        <v>1418.7</v>
      </c>
      <c r="I16" s="21">
        <f t="shared" si="1"/>
        <v>100</v>
      </c>
    </row>
    <row r="17" spans="1:9" ht="56.25" hidden="1" x14ac:dyDescent="0.2">
      <c r="A17" s="18" t="s">
        <v>20</v>
      </c>
      <c r="B17" s="13" t="s">
        <v>21</v>
      </c>
      <c r="C17" s="14"/>
      <c r="D17" s="19">
        <v>70242.680399999997</v>
      </c>
      <c r="E17" s="20"/>
      <c r="F17" s="19">
        <v>70242.680399999997</v>
      </c>
      <c r="G17" s="19"/>
      <c r="H17" s="15">
        <f t="shared" si="0"/>
        <v>70242.680399999997</v>
      </c>
      <c r="I17" s="21">
        <f t="shared" si="1"/>
        <v>100</v>
      </c>
    </row>
    <row r="18" spans="1:9" ht="93.75" hidden="1" x14ac:dyDescent="0.2">
      <c r="A18" s="12" t="s">
        <v>22</v>
      </c>
      <c r="B18" s="13">
        <v>300000000</v>
      </c>
      <c r="C18" s="14"/>
      <c r="D18" s="15">
        <v>531370.15060000005</v>
      </c>
      <c r="E18" s="16"/>
      <c r="F18" s="15">
        <v>531370.15060000005</v>
      </c>
      <c r="G18" s="15"/>
      <c r="H18" s="15">
        <f t="shared" si="0"/>
        <v>531370.15060000005</v>
      </c>
      <c r="I18" s="17">
        <f t="shared" si="1"/>
        <v>100</v>
      </c>
    </row>
    <row r="19" spans="1:9" ht="75" hidden="1" x14ac:dyDescent="0.2">
      <c r="A19" s="18" t="s">
        <v>23</v>
      </c>
      <c r="B19" s="13">
        <v>310000000</v>
      </c>
      <c r="C19" s="14"/>
      <c r="D19" s="19">
        <v>531370.15060000005</v>
      </c>
      <c r="E19" s="20"/>
      <c r="F19" s="19">
        <v>531370.15060000005</v>
      </c>
      <c r="G19" s="19"/>
      <c r="H19" s="15">
        <f t="shared" si="0"/>
        <v>531370.15060000005</v>
      </c>
      <c r="I19" s="21">
        <f t="shared" si="1"/>
        <v>100</v>
      </c>
    </row>
    <row r="20" spans="1:9" ht="56.25" hidden="1" x14ac:dyDescent="0.2">
      <c r="A20" s="12" t="s">
        <v>24</v>
      </c>
      <c r="B20" s="13">
        <v>400000000</v>
      </c>
      <c r="C20" s="14"/>
      <c r="D20" s="15">
        <v>34794279.490000002</v>
      </c>
      <c r="E20" s="16"/>
      <c r="F20" s="15">
        <v>34794279.490000002</v>
      </c>
      <c r="G20" s="15"/>
      <c r="H20" s="15">
        <f t="shared" si="0"/>
        <v>34794279.490000002</v>
      </c>
      <c r="I20" s="17">
        <f t="shared" si="1"/>
        <v>100</v>
      </c>
    </row>
    <row r="21" spans="1:9" ht="37.5" hidden="1" x14ac:dyDescent="0.2">
      <c r="A21" s="18" t="s">
        <v>25</v>
      </c>
      <c r="B21" s="13">
        <v>410000000</v>
      </c>
      <c r="C21" s="14"/>
      <c r="D21" s="19">
        <v>24550835.43</v>
      </c>
      <c r="E21" s="20"/>
      <c r="F21" s="19">
        <v>24550835.43</v>
      </c>
      <c r="G21" s="19"/>
      <c r="H21" s="15">
        <f t="shared" si="0"/>
        <v>24550835.43</v>
      </c>
      <c r="I21" s="21">
        <f t="shared" si="1"/>
        <v>100</v>
      </c>
    </row>
    <row r="22" spans="1:9" ht="56.25" hidden="1" x14ac:dyDescent="0.2">
      <c r="A22" s="18" t="s">
        <v>26</v>
      </c>
      <c r="B22" s="13">
        <v>430000000</v>
      </c>
      <c r="C22" s="14"/>
      <c r="D22" s="19">
        <v>597735.95030000003</v>
      </c>
      <c r="E22" s="20"/>
      <c r="F22" s="19">
        <v>597735.95030000003</v>
      </c>
      <c r="G22" s="19"/>
      <c r="H22" s="15">
        <f t="shared" si="0"/>
        <v>597735.95030000003</v>
      </c>
      <c r="I22" s="21">
        <f t="shared" si="1"/>
        <v>100</v>
      </c>
    </row>
    <row r="23" spans="1:9" ht="56.25" hidden="1" x14ac:dyDescent="0.2">
      <c r="A23" s="18" t="s">
        <v>27</v>
      </c>
      <c r="B23" s="13">
        <v>440000000</v>
      </c>
      <c r="C23" s="14"/>
      <c r="D23" s="19">
        <v>2839270.1510000001</v>
      </c>
      <c r="E23" s="20"/>
      <c r="F23" s="19">
        <v>2839270.1510000001</v>
      </c>
      <c r="G23" s="19"/>
      <c r="H23" s="15">
        <f t="shared" si="0"/>
        <v>2839270.1510000001</v>
      </c>
      <c r="I23" s="21">
        <f t="shared" si="1"/>
        <v>100</v>
      </c>
    </row>
    <row r="24" spans="1:9" ht="56.25" hidden="1" x14ac:dyDescent="0.2">
      <c r="A24" s="18" t="s">
        <v>28</v>
      </c>
      <c r="B24" s="13">
        <v>450000000</v>
      </c>
      <c r="C24" s="14"/>
      <c r="D24" s="19">
        <v>127754.48940000001</v>
      </c>
      <c r="E24" s="20"/>
      <c r="F24" s="19">
        <v>127754.48940000001</v>
      </c>
      <c r="G24" s="19"/>
      <c r="H24" s="15">
        <f t="shared" si="0"/>
        <v>127754.48940000001</v>
      </c>
      <c r="I24" s="21">
        <f t="shared" si="1"/>
        <v>100</v>
      </c>
    </row>
    <row r="25" spans="1:9" ht="56.25" hidden="1" x14ac:dyDescent="0.2">
      <c r="A25" s="18" t="s">
        <v>17</v>
      </c>
      <c r="B25" s="13">
        <v>460000000</v>
      </c>
      <c r="C25" s="14"/>
      <c r="D25" s="19">
        <v>5364294.1529999999</v>
      </c>
      <c r="E25" s="20"/>
      <c r="F25" s="19">
        <v>5364294.1529999999</v>
      </c>
      <c r="G25" s="19"/>
      <c r="H25" s="15">
        <f t="shared" si="0"/>
        <v>5364294.1529999999</v>
      </c>
      <c r="I25" s="21">
        <f t="shared" si="1"/>
        <v>100</v>
      </c>
    </row>
    <row r="26" spans="1:9" ht="37.5" hidden="1" x14ac:dyDescent="0.2">
      <c r="A26" s="18" t="s">
        <v>29</v>
      </c>
      <c r="B26" s="13">
        <v>480000000</v>
      </c>
      <c r="C26" s="14"/>
      <c r="D26" s="19">
        <v>1314389.3189999999</v>
      </c>
      <c r="E26" s="20"/>
      <c r="F26" s="19">
        <v>1314389.3189999999</v>
      </c>
      <c r="G26" s="19"/>
      <c r="H26" s="15">
        <f t="shared" si="0"/>
        <v>1314389.3189999999</v>
      </c>
      <c r="I26" s="21">
        <f t="shared" si="1"/>
        <v>100</v>
      </c>
    </row>
    <row r="27" spans="1:9" ht="131.25" hidden="1" x14ac:dyDescent="0.2">
      <c r="A27" s="12" t="s">
        <v>30</v>
      </c>
      <c r="B27" s="13">
        <v>500000000</v>
      </c>
      <c r="C27" s="14"/>
      <c r="D27" s="15">
        <v>430.3</v>
      </c>
      <c r="E27" s="16"/>
      <c r="F27" s="15">
        <v>430.3</v>
      </c>
      <c r="G27" s="15"/>
      <c r="H27" s="15">
        <f t="shared" si="0"/>
        <v>430.3</v>
      </c>
      <c r="I27" s="17">
        <f t="shared" si="1"/>
        <v>100</v>
      </c>
    </row>
    <row r="28" spans="1:9" ht="112.5" hidden="1" x14ac:dyDescent="0.2">
      <c r="A28" s="18" t="s">
        <v>31</v>
      </c>
      <c r="B28" s="13">
        <v>510000000</v>
      </c>
      <c r="C28" s="14"/>
      <c r="D28" s="19">
        <v>430.3</v>
      </c>
      <c r="E28" s="20"/>
      <c r="F28" s="19">
        <v>430.3</v>
      </c>
      <c r="G28" s="19"/>
      <c r="H28" s="15">
        <f t="shared" si="0"/>
        <v>430.3</v>
      </c>
      <c r="I28" s="21">
        <f t="shared" si="1"/>
        <v>100</v>
      </c>
    </row>
    <row r="29" spans="1:9" ht="168.75" hidden="1" x14ac:dyDescent="0.2">
      <c r="A29" s="12" t="s">
        <v>32</v>
      </c>
      <c r="B29" s="13">
        <v>700000000</v>
      </c>
      <c r="C29" s="14"/>
      <c r="D29" s="15">
        <v>543696.02560000005</v>
      </c>
      <c r="E29" s="16"/>
      <c r="F29" s="15">
        <v>543696.02560000005</v>
      </c>
      <c r="G29" s="15"/>
      <c r="H29" s="15">
        <f t="shared" si="0"/>
        <v>543696.02560000005</v>
      </c>
      <c r="I29" s="17">
        <f t="shared" si="1"/>
        <v>100</v>
      </c>
    </row>
    <row r="30" spans="1:9" ht="75" hidden="1" x14ac:dyDescent="0.2">
      <c r="A30" s="18" t="s">
        <v>33</v>
      </c>
      <c r="B30" s="13">
        <v>710000000</v>
      </c>
      <c r="C30" s="14"/>
      <c r="D30" s="19">
        <v>385095.14380000002</v>
      </c>
      <c r="E30" s="20"/>
      <c r="F30" s="19">
        <v>385095.14380000002</v>
      </c>
      <c r="G30" s="19"/>
      <c r="H30" s="15">
        <f t="shared" si="0"/>
        <v>385095.14380000002</v>
      </c>
      <c r="I30" s="21">
        <f t="shared" si="1"/>
        <v>100</v>
      </c>
    </row>
    <row r="31" spans="1:9" ht="75" hidden="1" x14ac:dyDescent="0.2">
      <c r="A31" s="18" t="s">
        <v>34</v>
      </c>
      <c r="B31" s="13">
        <v>720000000</v>
      </c>
      <c r="C31" s="14"/>
      <c r="D31" s="19">
        <v>696.09</v>
      </c>
      <c r="E31" s="20"/>
      <c r="F31" s="19">
        <v>696.09</v>
      </c>
      <c r="G31" s="19"/>
      <c r="H31" s="15">
        <f t="shared" si="0"/>
        <v>696.09</v>
      </c>
      <c r="I31" s="21">
        <f t="shared" si="1"/>
        <v>100</v>
      </c>
    </row>
    <row r="32" spans="1:9" ht="93.75" hidden="1" x14ac:dyDescent="0.2">
      <c r="A32" s="18" t="s">
        <v>35</v>
      </c>
      <c r="B32" s="13">
        <v>730000000</v>
      </c>
      <c r="C32" s="14"/>
      <c r="D32" s="19">
        <v>6667.56</v>
      </c>
      <c r="E32" s="20"/>
      <c r="F32" s="19">
        <v>6667.56</v>
      </c>
      <c r="G32" s="19"/>
      <c r="H32" s="15">
        <f t="shared" si="0"/>
        <v>6667.56</v>
      </c>
      <c r="I32" s="21">
        <f t="shared" si="1"/>
        <v>100</v>
      </c>
    </row>
    <row r="33" spans="1:9" ht="93.75" hidden="1" x14ac:dyDescent="0.2">
      <c r="A33" s="18" t="s">
        <v>36</v>
      </c>
      <c r="B33" s="13">
        <v>740000000</v>
      </c>
      <c r="C33" s="14"/>
      <c r="D33" s="19">
        <v>89989.487999999998</v>
      </c>
      <c r="E33" s="20"/>
      <c r="F33" s="19">
        <v>89989.487999999998</v>
      </c>
      <c r="G33" s="19"/>
      <c r="H33" s="15">
        <f t="shared" si="0"/>
        <v>89989.487999999998</v>
      </c>
      <c r="I33" s="21">
        <f t="shared" si="1"/>
        <v>100</v>
      </c>
    </row>
    <row r="34" spans="1:9" ht="75" hidden="1" x14ac:dyDescent="0.2">
      <c r="A34" s="18" t="s">
        <v>37</v>
      </c>
      <c r="B34" s="13">
        <v>750000000</v>
      </c>
      <c r="C34" s="14"/>
      <c r="D34" s="19">
        <v>717.56</v>
      </c>
      <c r="E34" s="20"/>
      <c r="F34" s="19">
        <v>717.56</v>
      </c>
      <c r="G34" s="19"/>
      <c r="H34" s="15">
        <f t="shared" si="0"/>
        <v>717.56</v>
      </c>
      <c r="I34" s="21">
        <f t="shared" si="1"/>
        <v>100</v>
      </c>
    </row>
    <row r="35" spans="1:9" ht="75" hidden="1" x14ac:dyDescent="0.2">
      <c r="A35" s="18" t="s">
        <v>38</v>
      </c>
      <c r="B35" s="13">
        <v>760000000</v>
      </c>
      <c r="C35" s="14"/>
      <c r="D35" s="19">
        <v>32377.8848</v>
      </c>
      <c r="E35" s="20"/>
      <c r="F35" s="19">
        <v>32377.8848</v>
      </c>
      <c r="G35" s="19"/>
      <c r="H35" s="15">
        <f t="shared" si="0"/>
        <v>32377.8848</v>
      </c>
      <c r="I35" s="21">
        <f t="shared" si="1"/>
        <v>100</v>
      </c>
    </row>
    <row r="36" spans="1:9" ht="56.25" hidden="1" x14ac:dyDescent="0.2">
      <c r="A36" s="18" t="s">
        <v>17</v>
      </c>
      <c r="B36" s="13">
        <v>770000000</v>
      </c>
      <c r="C36" s="14"/>
      <c r="D36" s="19">
        <v>28152.298999999999</v>
      </c>
      <c r="E36" s="20"/>
      <c r="F36" s="19">
        <v>28152.298999999999</v>
      </c>
      <c r="G36" s="19"/>
      <c r="H36" s="15">
        <f t="shared" si="0"/>
        <v>28152.298999999999</v>
      </c>
      <c r="I36" s="21">
        <f t="shared" si="1"/>
        <v>100</v>
      </c>
    </row>
    <row r="37" spans="1:9" ht="56.25" hidden="1" x14ac:dyDescent="0.2">
      <c r="A37" s="12" t="s">
        <v>39</v>
      </c>
      <c r="B37" s="13">
        <v>800000000</v>
      </c>
      <c r="C37" s="14"/>
      <c r="D37" s="15">
        <v>1487349.8370000001</v>
      </c>
      <c r="E37" s="16"/>
      <c r="F37" s="15">
        <v>1487349.8370000001</v>
      </c>
      <c r="G37" s="15"/>
      <c r="H37" s="15">
        <f t="shared" si="0"/>
        <v>1487349.8370000001</v>
      </c>
      <c r="I37" s="17">
        <f t="shared" si="1"/>
        <v>100</v>
      </c>
    </row>
    <row r="38" spans="1:9" ht="56.25" hidden="1" x14ac:dyDescent="0.2">
      <c r="A38" s="18" t="s">
        <v>40</v>
      </c>
      <c r="B38" s="13">
        <v>810000000</v>
      </c>
      <c r="C38" s="14"/>
      <c r="D38" s="19">
        <v>1016195.394</v>
      </c>
      <c r="E38" s="20"/>
      <c r="F38" s="19">
        <v>1016195.394</v>
      </c>
      <c r="G38" s="19"/>
      <c r="H38" s="15">
        <f t="shared" si="0"/>
        <v>1016195.394</v>
      </c>
      <c r="I38" s="21">
        <f t="shared" si="1"/>
        <v>100</v>
      </c>
    </row>
    <row r="39" spans="1:9" ht="37.5" hidden="1" x14ac:dyDescent="0.2">
      <c r="A39" s="18" t="s">
        <v>41</v>
      </c>
      <c r="B39" s="13">
        <v>820000000</v>
      </c>
      <c r="C39" s="14"/>
      <c r="D39" s="19">
        <v>120955.46550000001</v>
      </c>
      <c r="E39" s="20"/>
      <c r="F39" s="19">
        <v>120955.46550000001</v>
      </c>
      <c r="G39" s="19"/>
      <c r="H39" s="15">
        <f t="shared" si="0"/>
        <v>120955.46550000001</v>
      </c>
      <c r="I39" s="21">
        <f t="shared" si="1"/>
        <v>100</v>
      </c>
    </row>
    <row r="40" spans="1:9" ht="37.5" hidden="1" x14ac:dyDescent="0.2">
      <c r="A40" s="18" t="s">
        <v>42</v>
      </c>
      <c r="B40" s="13">
        <v>830000000</v>
      </c>
      <c r="C40" s="14"/>
      <c r="D40" s="19">
        <v>220378.38370000001</v>
      </c>
      <c r="E40" s="20"/>
      <c r="F40" s="19">
        <v>220378.38370000001</v>
      </c>
      <c r="G40" s="19"/>
      <c r="H40" s="15">
        <f t="shared" si="0"/>
        <v>220378.38370000001</v>
      </c>
      <c r="I40" s="21">
        <f t="shared" si="1"/>
        <v>100</v>
      </c>
    </row>
    <row r="41" spans="1:9" ht="56.25" hidden="1" x14ac:dyDescent="0.2">
      <c r="A41" s="18" t="s">
        <v>43</v>
      </c>
      <c r="B41" s="13">
        <v>840000000</v>
      </c>
      <c r="C41" s="14"/>
      <c r="D41" s="19">
        <v>28878.584900000002</v>
      </c>
      <c r="E41" s="20"/>
      <c r="F41" s="19">
        <v>28878.584900000002</v>
      </c>
      <c r="G41" s="19"/>
      <c r="H41" s="15">
        <f t="shared" si="0"/>
        <v>28878.584900000002</v>
      </c>
      <c r="I41" s="21">
        <f t="shared" si="1"/>
        <v>100</v>
      </c>
    </row>
    <row r="42" spans="1:9" ht="112.5" hidden="1" x14ac:dyDescent="0.2">
      <c r="A42" s="18" t="s">
        <v>44</v>
      </c>
      <c r="B42" s="13">
        <v>850000000</v>
      </c>
      <c r="C42" s="14"/>
      <c r="D42" s="19">
        <v>5006.1839</v>
      </c>
      <c r="E42" s="16"/>
      <c r="F42" s="19">
        <v>5006.1839</v>
      </c>
      <c r="G42" s="19"/>
      <c r="H42" s="15">
        <f t="shared" si="0"/>
        <v>5006.1839</v>
      </c>
      <c r="I42" s="21">
        <f t="shared" si="1"/>
        <v>100</v>
      </c>
    </row>
    <row r="43" spans="1:9" ht="56.25" hidden="1" x14ac:dyDescent="0.2">
      <c r="A43" s="18" t="s">
        <v>17</v>
      </c>
      <c r="B43" s="13">
        <v>870000000</v>
      </c>
      <c r="C43" s="14"/>
      <c r="D43" s="19">
        <v>95935.825299999997</v>
      </c>
      <c r="E43" s="20"/>
      <c r="F43" s="19">
        <v>95935.825299999997</v>
      </c>
      <c r="G43" s="19"/>
      <c r="H43" s="15">
        <f t="shared" si="0"/>
        <v>95935.825299999997</v>
      </c>
      <c r="I43" s="21">
        <f t="shared" si="1"/>
        <v>100</v>
      </c>
    </row>
    <row r="44" spans="1:9" ht="93.75" hidden="1" x14ac:dyDescent="0.2">
      <c r="A44" s="12" t="s">
        <v>45</v>
      </c>
      <c r="B44" s="13">
        <v>1000000000</v>
      </c>
      <c r="C44" s="14"/>
      <c r="D44" s="15">
        <v>54485.2575</v>
      </c>
      <c r="E44" s="16"/>
      <c r="F44" s="15">
        <v>54485.2575</v>
      </c>
      <c r="G44" s="15"/>
      <c r="H44" s="15">
        <f t="shared" si="0"/>
        <v>54485.2575</v>
      </c>
      <c r="I44" s="17">
        <f t="shared" si="1"/>
        <v>100</v>
      </c>
    </row>
    <row r="45" spans="1:9" ht="93.75" hidden="1" x14ac:dyDescent="0.2">
      <c r="A45" s="18" t="s">
        <v>46</v>
      </c>
      <c r="B45" s="13">
        <v>1010000000</v>
      </c>
      <c r="C45" s="14"/>
      <c r="D45" s="19">
        <v>35022.546999999999</v>
      </c>
      <c r="E45" s="20"/>
      <c r="F45" s="19">
        <v>35022.546999999999</v>
      </c>
      <c r="G45" s="19"/>
      <c r="H45" s="15">
        <f t="shared" si="0"/>
        <v>35022.546999999999</v>
      </c>
      <c r="I45" s="21">
        <f t="shared" si="1"/>
        <v>100</v>
      </c>
    </row>
    <row r="46" spans="1:9" ht="56.25" hidden="1" x14ac:dyDescent="0.2">
      <c r="A46" s="18" t="s">
        <v>17</v>
      </c>
      <c r="B46" s="13">
        <v>1030000000</v>
      </c>
      <c r="C46" s="14"/>
      <c r="D46" s="19">
        <v>19462.710500000001</v>
      </c>
      <c r="E46" s="20"/>
      <c r="F46" s="19">
        <v>19462.710500000001</v>
      </c>
      <c r="G46" s="19"/>
      <c r="H46" s="15">
        <f t="shared" si="0"/>
        <v>19462.710500000001</v>
      </c>
      <c r="I46" s="21">
        <f t="shared" si="1"/>
        <v>100</v>
      </c>
    </row>
    <row r="47" spans="1:9" ht="75" hidden="1" x14ac:dyDescent="0.2">
      <c r="A47" s="12" t="s">
        <v>47</v>
      </c>
      <c r="B47" s="13">
        <v>1100000000</v>
      </c>
      <c r="C47" s="14"/>
      <c r="D47" s="15">
        <v>430488.66759999999</v>
      </c>
      <c r="E47" s="16"/>
      <c r="F47" s="15">
        <v>430488.66759999999</v>
      </c>
      <c r="G47" s="15"/>
      <c r="H47" s="15">
        <f t="shared" si="0"/>
        <v>430488.66759999999</v>
      </c>
      <c r="I47" s="17">
        <f t="shared" si="1"/>
        <v>100</v>
      </c>
    </row>
    <row r="48" spans="1:9" ht="93.75" hidden="1" x14ac:dyDescent="0.2">
      <c r="A48" s="18" t="s">
        <v>48</v>
      </c>
      <c r="B48" s="13">
        <v>1110000000</v>
      </c>
      <c r="C48" s="14"/>
      <c r="D48" s="19">
        <v>10648.160599999999</v>
      </c>
      <c r="E48" s="20"/>
      <c r="F48" s="19">
        <v>10648.160599999999</v>
      </c>
      <c r="G48" s="19"/>
      <c r="H48" s="15">
        <f t="shared" si="0"/>
        <v>10648.160599999999</v>
      </c>
      <c r="I48" s="21">
        <f t="shared" si="1"/>
        <v>100</v>
      </c>
    </row>
    <row r="49" spans="1:9" ht="37.5" hidden="1" x14ac:dyDescent="0.2">
      <c r="A49" s="18" t="s">
        <v>49</v>
      </c>
      <c r="B49" s="13">
        <v>1120000000</v>
      </c>
      <c r="C49" s="14"/>
      <c r="D49" s="19">
        <v>7491.6536999999998</v>
      </c>
      <c r="E49" s="20"/>
      <c r="F49" s="19">
        <v>7491.6536999999998</v>
      </c>
      <c r="G49" s="19"/>
      <c r="H49" s="15">
        <f t="shared" si="0"/>
        <v>7491.6536999999998</v>
      </c>
      <c r="I49" s="21">
        <f t="shared" si="1"/>
        <v>100</v>
      </c>
    </row>
    <row r="50" spans="1:9" ht="93.75" hidden="1" x14ac:dyDescent="0.2">
      <c r="A50" s="18" t="s">
        <v>50</v>
      </c>
      <c r="B50" s="13">
        <v>1130000000</v>
      </c>
      <c r="C50" s="14"/>
      <c r="D50" s="19">
        <v>110323.8174</v>
      </c>
      <c r="E50" s="20"/>
      <c r="F50" s="19">
        <v>110323.8174</v>
      </c>
      <c r="G50" s="19"/>
      <c r="H50" s="15">
        <f t="shared" si="0"/>
        <v>110323.8174</v>
      </c>
      <c r="I50" s="21">
        <f t="shared" si="1"/>
        <v>100</v>
      </c>
    </row>
    <row r="51" spans="1:9" ht="56.25" hidden="1" x14ac:dyDescent="0.2">
      <c r="A51" s="18" t="s">
        <v>51</v>
      </c>
      <c r="B51" s="13">
        <v>1140000000</v>
      </c>
      <c r="C51" s="14"/>
      <c r="D51" s="19">
        <v>190354.80239999999</v>
      </c>
      <c r="E51" s="20"/>
      <c r="F51" s="19">
        <v>190354.80239999999</v>
      </c>
      <c r="G51" s="19"/>
      <c r="H51" s="15">
        <f t="shared" si="0"/>
        <v>190354.80239999999</v>
      </c>
      <c r="I51" s="21">
        <f t="shared" si="1"/>
        <v>100</v>
      </c>
    </row>
    <row r="52" spans="1:9" ht="56.25" hidden="1" x14ac:dyDescent="0.2">
      <c r="A52" s="18" t="s">
        <v>52</v>
      </c>
      <c r="B52" s="13">
        <v>1150000000</v>
      </c>
      <c r="C52" s="14"/>
      <c r="D52" s="19">
        <v>18699.957399999999</v>
      </c>
      <c r="E52" s="20"/>
      <c r="F52" s="19">
        <v>18699.957399999999</v>
      </c>
      <c r="G52" s="19"/>
      <c r="H52" s="15">
        <f t="shared" si="0"/>
        <v>18699.957399999999</v>
      </c>
      <c r="I52" s="21">
        <f t="shared" si="1"/>
        <v>100</v>
      </c>
    </row>
    <row r="53" spans="1:9" ht="56.25" hidden="1" x14ac:dyDescent="0.2">
      <c r="A53" s="18" t="s">
        <v>53</v>
      </c>
      <c r="B53" s="13">
        <v>1160000000</v>
      </c>
      <c r="C53" s="14"/>
      <c r="D53" s="19">
        <v>2226.8633</v>
      </c>
      <c r="E53" s="20"/>
      <c r="F53" s="19">
        <v>2226.8633</v>
      </c>
      <c r="G53" s="19"/>
      <c r="H53" s="15">
        <f t="shared" si="0"/>
        <v>2226.8633</v>
      </c>
      <c r="I53" s="21">
        <f t="shared" si="1"/>
        <v>100</v>
      </c>
    </row>
    <row r="54" spans="1:9" ht="56.25" hidden="1" x14ac:dyDescent="0.2">
      <c r="A54" s="18" t="s">
        <v>17</v>
      </c>
      <c r="B54" s="13">
        <v>1170000000</v>
      </c>
      <c r="C54" s="14"/>
      <c r="D54" s="19">
        <v>76533.212799999994</v>
      </c>
      <c r="E54" s="20"/>
      <c r="F54" s="19">
        <v>76533.212799999994</v>
      </c>
      <c r="G54" s="19"/>
      <c r="H54" s="15">
        <f t="shared" si="0"/>
        <v>76533.212799999994</v>
      </c>
      <c r="I54" s="21">
        <f t="shared" si="1"/>
        <v>100</v>
      </c>
    </row>
    <row r="55" spans="1:9" ht="93.75" hidden="1" x14ac:dyDescent="0.2">
      <c r="A55" s="18" t="s">
        <v>54</v>
      </c>
      <c r="B55" s="13">
        <v>1180000000</v>
      </c>
      <c r="C55" s="14"/>
      <c r="D55" s="19">
        <v>14210.2</v>
      </c>
      <c r="E55" s="20"/>
      <c r="F55" s="19">
        <v>14210.2</v>
      </c>
      <c r="G55" s="19"/>
      <c r="H55" s="15">
        <f t="shared" si="0"/>
        <v>14210.2</v>
      </c>
      <c r="I55" s="21">
        <f t="shared" si="1"/>
        <v>100</v>
      </c>
    </row>
    <row r="56" spans="1:9" ht="56.25" hidden="1" x14ac:dyDescent="0.2">
      <c r="A56" s="12" t="s">
        <v>55</v>
      </c>
      <c r="B56" s="13">
        <v>1200000000</v>
      </c>
      <c r="C56" s="14"/>
      <c r="D56" s="15">
        <v>156260.13920000001</v>
      </c>
      <c r="E56" s="16"/>
      <c r="F56" s="15">
        <v>156260.13920000001</v>
      </c>
      <c r="G56" s="15"/>
      <c r="H56" s="15">
        <f t="shared" si="0"/>
        <v>156260.13920000001</v>
      </c>
      <c r="I56" s="17">
        <f t="shared" si="1"/>
        <v>100</v>
      </c>
    </row>
    <row r="57" spans="1:9" ht="112.5" hidden="1" x14ac:dyDescent="0.2">
      <c r="A57" s="18" t="s">
        <v>56</v>
      </c>
      <c r="B57" s="13">
        <v>1210000000</v>
      </c>
      <c r="C57" s="14"/>
      <c r="D57" s="19">
        <v>139466.72820000001</v>
      </c>
      <c r="E57" s="20"/>
      <c r="F57" s="19">
        <v>139466.72820000001</v>
      </c>
      <c r="G57" s="19"/>
      <c r="H57" s="15">
        <f t="shared" si="0"/>
        <v>139466.72820000001</v>
      </c>
      <c r="I57" s="21">
        <f t="shared" si="1"/>
        <v>100</v>
      </c>
    </row>
    <row r="58" spans="1:9" ht="56.25" hidden="1" x14ac:dyDescent="0.2">
      <c r="A58" s="18" t="s">
        <v>17</v>
      </c>
      <c r="B58" s="13">
        <v>1220000000</v>
      </c>
      <c r="C58" s="14"/>
      <c r="D58" s="19">
        <v>16793.411</v>
      </c>
      <c r="E58" s="20"/>
      <c r="F58" s="19">
        <v>16793.411</v>
      </c>
      <c r="G58" s="19"/>
      <c r="H58" s="15">
        <f t="shared" si="0"/>
        <v>16793.411</v>
      </c>
      <c r="I58" s="21">
        <f t="shared" si="1"/>
        <v>100</v>
      </c>
    </row>
    <row r="59" spans="1:9" ht="112.5" hidden="1" x14ac:dyDescent="0.2">
      <c r="A59" s="12" t="s">
        <v>57</v>
      </c>
      <c r="B59" s="13">
        <v>1300000000</v>
      </c>
      <c r="C59" s="14"/>
      <c r="D59" s="15">
        <v>82174.240099999995</v>
      </c>
      <c r="E59" s="16"/>
      <c r="F59" s="15">
        <v>82174.240099999995</v>
      </c>
      <c r="G59" s="15"/>
      <c r="H59" s="15">
        <f t="shared" si="0"/>
        <v>82174.240099999995</v>
      </c>
      <c r="I59" s="17">
        <f t="shared" si="1"/>
        <v>100</v>
      </c>
    </row>
    <row r="60" spans="1:9" ht="112.5" hidden="1" x14ac:dyDescent="0.2">
      <c r="A60" s="18" t="s">
        <v>58</v>
      </c>
      <c r="B60" s="13">
        <v>1310000000</v>
      </c>
      <c r="C60" s="14"/>
      <c r="D60" s="19">
        <v>69722</v>
      </c>
      <c r="E60" s="16"/>
      <c r="F60" s="19">
        <v>69722</v>
      </c>
      <c r="G60" s="19"/>
      <c r="H60" s="15">
        <f t="shared" si="0"/>
        <v>69722</v>
      </c>
      <c r="I60" s="21">
        <f t="shared" si="1"/>
        <v>100</v>
      </c>
    </row>
    <row r="61" spans="1:9" ht="56.25" hidden="1" x14ac:dyDescent="0.2">
      <c r="A61" s="18" t="s">
        <v>17</v>
      </c>
      <c r="B61" s="13">
        <v>1330000000</v>
      </c>
      <c r="C61" s="14"/>
      <c r="D61" s="19">
        <v>12452.240100000001</v>
      </c>
      <c r="E61" s="20"/>
      <c r="F61" s="19">
        <v>12452.240100000001</v>
      </c>
      <c r="G61" s="19"/>
      <c r="H61" s="15">
        <f t="shared" si="0"/>
        <v>12452.240100000001</v>
      </c>
      <c r="I61" s="21">
        <f t="shared" si="1"/>
        <v>100</v>
      </c>
    </row>
    <row r="62" spans="1:9" ht="112.5" hidden="1" x14ac:dyDescent="0.2">
      <c r="A62" s="12" t="s">
        <v>59</v>
      </c>
      <c r="B62" s="13">
        <v>1400000000</v>
      </c>
      <c r="C62" s="14"/>
      <c r="D62" s="15">
        <v>290426.73269999999</v>
      </c>
      <c r="E62" s="16"/>
      <c r="F62" s="15">
        <v>290426.73269999999</v>
      </c>
      <c r="G62" s="15"/>
      <c r="H62" s="15">
        <f t="shared" si="0"/>
        <v>290426.73269999999</v>
      </c>
      <c r="I62" s="17">
        <f t="shared" si="1"/>
        <v>100</v>
      </c>
    </row>
    <row r="63" spans="1:9" ht="75" hidden="1" x14ac:dyDescent="0.2">
      <c r="A63" s="18" t="s">
        <v>60</v>
      </c>
      <c r="B63" s="13">
        <v>1410000000</v>
      </c>
      <c r="C63" s="14"/>
      <c r="D63" s="19">
        <v>2800</v>
      </c>
      <c r="E63" s="20"/>
      <c r="F63" s="19">
        <v>2800</v>
      </c>
      <c r="G63" s="19"/>
      <c r="H63" s="15">
        <f t="shared" si="0"/>
        <v>2800</v>
      </c>
      <c r="I63" s="21">
        <f t="shared" si="1"/>
        <v>100</v>
      </c>
    </row>
    <row r="64" spans="1:9" ht="56.25" hidden="1" x14ac:dyDescent="0.2">
      <c r="A64" s="18" t="s">
        <v>61</v>
      </c>
      <c r="B64" s="13">
        <v>1430000000</v>
      </c>
      <c r="C64" s="14"/>
      <c r="D64" s="19">
        <v>1553.9359999999999</v>
      </c>
      <c r="E64" s="20"/>
      <c r="F64" s="19">
        <v>1553.9359999999999</v>
      </c>
      <c r="G64" s="19"/>
      <c r="H64" s="15">
        <f t="shared" si="0"/>
        <v>1553.9359999999999</v>
      </c>
      <c r="I64" s="21">
        <f t="shared" si="1"/>
        <v>100</v>
      </c>
    </row>
    <row r="65" spans="1:9" ht="56.25" hidden="1" x14ac:dyDescent="0.2">
      <c r="A65" s="18" t="s">
        <v>62</v>
      </c>
      <c r="B65" s="13">
        <v>1440000000</v>
      </c>
      <c r="C65" s="14"/>
      <c r="D65" s="19">
        <v>194035.54250000001</v>
      </c>
      <c r="E65" s="20"/>
      <c r="F65" s="19">
        <v>194035.54250000001</v>
      </c>
      <c r="G65" s="19"/>
      <c r="H65" s="15">
        <f t="shared" si="0"/>
        <v>194035.54250000001</v>
      </c>
      <c r="I65" s="21">
        <f t="shared" si="1"/>
        <v>100</v>
      </c>
    </row>
    <row r="66" spans="1:9" ht="131.25" hidden="1" x14ac:dyDescent="0.2">
      <c r="A66" s="18" t="s">
        <v>63</v>
      </c>
      <c r="B66" s="13">
        <v>1460000000</v>
      </c>
      <c r="C66" s="14"/>
      <c r="D66" s="19">
        <v>7800.5749999999998</v>
      </c>
      <c r="E66" s="20"/>
      <c r="F66" s="19">
        <v>7800.5749999999998</v>
      </c>
      <c r="G66" s="19"/>
      <c r="H66" s="15">
        <f t="shared" si="0"/>
        <v>7800.5749999999998</v>
      </c>
      <c r="I66" s="21">
        <f t="shared" si="1"/>
        <v>100</v>
      </c>
    </row>
    <row r="67" spans="1:9" ht="93.75" hidden="1" x14ac:dyDescent="0.2">
      <c r="A67" s="18" t="s">
        <v>64</v>
      </c>
      <c r="B67" s="13">
        <v>1470000000</v>
      </c>
      <c r="C67" s="14"/>
      <c r="D67" s="19">
        <v>16168.953</v>
      </c>
      <c r="E67" s="20"/>
      <c r="F67" s="19">
        <v>16168.953</v>
      </c>
      <c r="G67" s="19"/>
      <c r="H67" s="15">
        <f t="shared" si="0"/>
        <v>16168.953</v>
      </c>
      <c r="I67" s="21">
        <f t="shared" si="1"/>
        <v>100</v>
      </c>
    </row>
    <row r="68" spans="1:9" ht="56.25" hidden="1" x14ac:dyDescent="0.2">
      <c r="A68" s="18" t="s">
        <v>17</v>
      </c>
      <c r="B68" s="13">
        <v>1490000000</v>
      </c>
      <c r="C68" s="14"/>
      <c r="D68" s="19">
        <v>61782.6302</v>
      </c>
      <c r="E68" s="20"/>
      <c r="F68" s="19">
        <v>61782.6302</v>
      </c>
      <c r="G68" s="19"/>
      <c r="H68" s="15">
        <f t="shared" si="0"/>
        <v>61782.6302</v>
      </c>
      <c r="I68" s="21">
        <f t="shared" si="1"/>
        <v>100</v>
      </c>
    </row>
    <row r="69" spans="1:9" ht="18.75" hidden="1" x14ac:dyDescent="0.2">
      <c r="A69" s="18" t="s">
        <v>65</v>
      </c>
      <c r="B69" s="13" t="s">
        <v>66</v>
      </c>
      <c r="C69" s="14"/>
      <c r="D69" s="19">
        <v>6285.0959999999995</v>
      </c>
      <c r="E69" s="20"/>
      <c r="F69" s="19">
        <v>6285.0959999999995</v>
      </c>
      <c r="G69" s="19"/>
      <c r="H69" s="15">
        <f t="shared" si="0"/>
        <v>6285.0959999999995</v>
      </c>
      <c r="I69" s="21">
        <f t="shared" si="1"/>
        <v>100</v>
      </c>
    </row>
    <row r="70" spans="1:9" ht="75" hidden="1" x14ac:dyDescent="0.2">
      <c r="A70" s="12" t="s">
        <v>67</v>
      </c>
      <c r="B70" s="13">
        <v>1500000000</v>
      </c>
      <c r="C70" s="14"/>
      <c r="D70" s="15">
        <v>216239.98009999999</v>
      </c>
      <c r="E70" s="16"/>
      <c r="F70" s="15">
        <v>216239.98009999999</v>
      </c>
      <c r="G70" s="15"/>
      <c r="H70" s="15">
        <f t="shared" si="0"/>
        <v>216239.98009999999</v>
      </c>
      <c r="I70" s="17">
        <f t="shared" si="1"/>
        <v>100</v>
      </c>
    </row>
    <row r="71" spans="1:9" ht="37.5" hidden="1" x14ac:dyDescent="0.2">
      <c r="A71" s="18" t="s">
        <v>68</v>
      </c>
      <c r="B71" s="13">
        <v>1510000000</v>
      </c>
      <c r="C71" s="14"/>
      <c r="D71" s="19">
        <v>135109.79999999999</v>
      </c>
      <c r="E71" s="20"/>
      <c r="F71" s="19">
        <v>135109.79999999999</v>
      </c>
      <c r="G71" s="19"/>
      <c r="H71" s="15">
        <f t="shared" si="0"/>
        <v>135109.79999999999</v>
      </c>
      <c r="I71" s="21">
        <f t="shared" si="1"/>
        <v>100</v>
      </c>
    </row>
    <row r="72" spans="1:9" ht="168.75" hidden="1" x14ac:dyDescent="0.2">
      <c r="A72" s="18" t="s">
        <v>69</v>
      </c>
      <c r="B72" s="13">
        <v>1520000000</v>
      </c>
      <c r="C72" s="14"/>
      <c r="D72" s="19">
        <v>17718.3</v>
      </c>
      <c r="E72" s="20"/>
      <c r="F72" s="19">
        <v>17718.3</v>
      </c>
      <c r="G72" s="19"/>
      <c r="H72" s="15">
        <f t="shared" ref="H72:H135" si="2">F72+G72</f>
        <v>17718.3</v>
      </c>
      <c r="I72" s="21">
        <f t="shared" ref="I72:I135" si="3">F72/D72*100</f>
        <v>100</v>
      </c>
    </row>
    <row r="73" spans="1:9" ht="56.25" hidden="1" x14ac:dyDescent="0.2">
      <c r="A73" s="18" t="s">
        <v>17</v>
      </c>
      <c r="B73" s="13">
        <v>1550000000</v>
      </c>
      <c r="C73" s="14"/>
      <c r="D73" s="19">
        <v>36791.880100000002</v>
      </c>
      <c r="E73" s="20"/>
      <c r="F73" s="19">
        <v>36791.880100000002</v>
      </c>
      <c r="G73" s="19"/>
      <c r="H73" s="15">
        <f t="shared" si="2"/>
        <v>36791.880100000002</v>
      </c>
      <c r="I73" s="21">
        <f t="shared" si="3"/>
        <v>100</v>
      </c>
    </row>
    <row r="74" spans="1:9" ht="75" hidden="1" x14ac:dyDescent="0.2">
      <c r="A74" s="18" t="s">
        <v>70</v>
      </c>
      <c r="B74" s="13">
        <v>1560000000</v>
      </c>
      <c r="C74" s="14"/>
      <c r="D74" s="19">
        <v>26620</v>
      </c>
      <c r="E74" s="20"/>
      <c r="F74" s="19">
        <v>26620</v>
      </c>
      <c r="G74" s="19"/>
      <c r="H74" s="15">
        <f t="shared" si="2"/>
        <v>26620</v>
      </c>
      <c r="I74" s="21">
        <f t="shared" si="3"/>
        <v>100</v>
      </c>
    </row>
    <row r="75" spans="1:9" ht="56.25" hidden="1" x14ac:dyDescent="0.2">
      <c r="A75" s="12" t="s">
        <v>71</v>
      </c>
      <c r="B75" s="13">
        <v>1600000000</v>
      </c>
      <c r="C75" s="14"/>
      <c r="D75" s="15">
        <v>390375.64909999998</v>
      </c>
      <c r="E75" s="16"/>
      <c r="F75" s="15">
        <v>390375.64909999998</v>
      </c>
      <c r="G75" s="15"/>
      <c r="H75" s="15">
        <f t="shared" si="2"/>
        <v>390375.64909999998</v>
      </c>
      <c r="I75" s="17">
        <f t="shared" si="3"/>
        <v>100</v>
      </c>
    </row>
    <row r="76" spans="1:9" ht="37.5" hidden="1" x14ac:dyDescent="0.2">
      <c r="A76" s="18" t="s">
        <v>72</v>
      </c>
      <c r="B76" s="13">
        <v>1610000000</v>
      </c>
      <c r="C76" s="14"/>
      <c r="D76" s="19">
        <v>80963.274999999994</v>
      </c>
      <c r="E76" s="20"/>
      <c r="F76" s="19">
        <v>80963.274999999994</v>
      </c>
      <c r="G76" s="19"/>
      <c r="H76" s="15">
        <f t="shared" si="2"/>
        <v>80963.274999999994</v>
      </c>
      <c r="I76" s="21">
        <f t="shared" si="3"/>
        <v>100</v>
      </c>
    </row>
    <row r="77" spans="1:9" ht="37.5" hidden="1" x14ac:dyDescent="0.2">
      <c r="A77" s="18" t="s">
        <v>73</v>
      </c>
      <c r="B77" s="13">
        <v>1620000000</v>
      </c>
      <c r="C77" s="14"/>
      <c r="D77" s="19">
        <v>726.053</v>
      </c>
      <c r="E77" s="20"/>
      <c r="F77" s="19">
        <v>726.053</v>
      </c>
      <c r="G77" s="19"/>
      <c r="H77" s="15">
        <f t="shared" si="2"/>
        <v>726.053</v>
      </c>
      <c r="I77" s="21">
        <f t="shared" si="3"/>
        <v>100</v>
      </c>
    </row>
    <row r="78" spans="1:9" ht="37.5" hidden="1" x14ac:dyDescent="0.2">
      <c r="A78" s="18" t="s">
        <v>74</v>
      </c>
      <c r="B78" s="13">
        <v>1630000000</v>
      </c>
      <c r="C78" s="14"/>
      <c r="D78" s="19">
        <v>46857.7</v>
      </c>
      <c r="E78" s="20"/>
      <c r="F78" s="19">
        <v>46857.7</v>
      </c>
      <c r="G78" s="19"/>
      <c r="H78" s="15">
        <f t="shared" si="2"/>
        <v>46857.7</v>
      </c>
      <c r="I78" s="21">
        <f t="shared" si="3"/>
        <v>100</v>
      </c>
    </row>
    <row r="79" spans="1:9" ht="56.25" hidden="1" x14ac:dyDescent="0.2">
      <c r="A79" s="18" t="s">
        <v>17</v>
      </c>
      <c r="B79" s="13">
        <v>1640000000</v>
      </c>
      <c r="C79" s="14"/>
      <c r="D79" s="19">
        <v>261828.62109999999</v>
      </c>
      <c r="E79" s="20"/>
      <c r="F79" s="19">
        <v>261828.62109999999</v>
      </c>
      <c r="G79" s="19"/>
      <c r="H79" s="15">
        <f t="shared" si="2"/>
        <v>261828.62109999999</v>
      </c>
      <c r="I79" s="21">
        <f t="shared" si="3"/>
        <v>100</v>
      </c>
    </row>
    <row r="80" spans="1:9" ht="131.25" hidden="1" x14ac:dyDescent="0.2">
      <c r="A80" s="12" t="s">
        <v>75</v>
      </c>
      <c r="B80" s="13">
        <v>1700000000</v>
      </c>
      <c r="C80" s="14"/>
      <c r="D80" s="15">
        <v>3369343.5090000001</v>
      </c>
      <c r="E80" s="16"/>
      <c r="F80" s="15">
        <v>3369343.5090000001</v>
      </c>
      <c r="G80" s="15"/>
      <c r="H80" s="15">
        <f t="shared" si="2"/>
        <v>3369343.5090000001</v>
      </c>
      <c r="I80" s="17">
        <f t="shared" si="3"/>
        <v>100</v>
      </c>
    </row>
    <row r="81" spans="1:9" ht="75" hidden="1" x14ac:dyDescent="0.2">
      <c r="A81" s="18" t="s">
        <v>76</v>
      </c>
      <c r="B81" s="13">
        <v>1710000000</v>
      </c>
      <c r="C81" s="14"/>
      <c r="D81" s="19">
        <v>292743.90139999997</v>
      </c>
      <c r="E81" s="20"/>
      <c r="F81" s="19">
        <v>292743.90139999997</v>
      </c>
      <c r="G81" s="19"/>
      <c r="H81" s="15">
        <f t="shared" si="2"/>
        <v>292743.90139999997</v>
      </c>
      <c r="I81" s="21">
        <f t="shared" si="3"/>
        <v>100</v>
      </c>
    </row>
    <row r="82" spans="1:9" ht="75" hidden="1" x14ac:dyDescent="0.2">
      <c r="A82" s="18" t="s">
        <v>77</v>
      </c>
      <c r="B82" s="13">
        <v>1720000000</v>
      </c>
      <c r="C82" s="14"/>
      <c r="D82" s="19">
        <v>12141.5347</v>
      </c>
      <c r="E82" s="20"/>
      <c r="F82" s="19">
        <v>12141.5347</v>
      </c>
      <c r="G82" s="19"/>
      <c r="H82" s="15">
        <f t="shared" si="2"/>
        <v>12141.5347</v>
      </c>
      <c r="I82" s="21">
        <f t="shared" si="3"/>
        <v>100</v>
      </c>
    </row>
    <row r="83" spans="1:9" ht="37.5" hidden="1" x14ac:dyDescent="0.2">
      <c r="A83" s="18" t="s">
        <v>78</v>
      </c>
      <c r="B83" s="13">
        <v>1730000000</v>
      </c>
      <c r="C83" s="14"/>
      <c r="D83" s="19">
        <v>213100.0001</v>
      </c>
      <c r="E83" s="20"/>
      <c r="F83" s="19">
        <v>213100.0001</v>
      </c>
      <c r="G83" s="19"/>
      <c r="H83" s="15">
        <f t="shared" si="2"/>
        <v>213100.0001</v>
      </c>
      <c r="I83" s="21">
        <f t="shared" si="3"/>
        <v>100</v>
      </c>
    </row>
    <row r="84" spans="1:9" ht="56.25" hidden="1" x14ac:dyDescent="0.2">
      <c r="A84" s="18" t="s">
        <v>79</v>
      </c>
      <c r="B84" s="13">
        <v>1740000000</v>
      </c>
      <c r="C84" s="14"/>
      <c r="D84" s="19">
        <v>168138</v>
      </c>
      <c r="E84" s="20"/>
      <c r="F84" s="19">
        <v>168138</v>
      </c>
      <c r="G84" s="19"/>
      <c r="H84" s="15">
        <f t="shared" si="2"/>
        <v>168138</v>
      </c>
      <c r="I84" s="21">
        <f t="shared" si="3"/>
        <v>100</v>
      </c>
    </row>
    <row r="85" spans="1:9" ht="37.5" hidden="1" x14ac:dyDescent="0.2">
      <c r="A85" s="18" t="s">
        <v>80</v>
      </c>
      <c r="B85" s="13">
        <v>1750000000</v>
      </c>
      <c r="C85" s="14"/>
      <c r="D85" s="19">
        <v>35353.750500000002</v>
      </c>
      <c r="E85" s="20"/>
      <c r="F85" s="19">
        <v>35353.750500000002</v>
      </c>
      <c r="G85" s="19"/>
      <c r="H85" s="15">
        <f t="shared" si="2"/>
        <v>35353.750500000002</v>
      </c>
      <c r="I85" s="21">
        <f t="shared" si="3"/>
        <v>100</v>
      </c>
    </row>
    <row r="86" spans="1:9" ht="75" hidden="1" x14ac:dyDescent="0.2">
      <c r="A86" s="18" t="s">
        <v>81</v>
      </c>
      <c r="B86" s="13">
        <v>1770000000</v>
      </c>
      <c r="C86" s="14"/>
      <c r="D86" s="19">
        <v>7655.0617000000002</v>
      </c>
      <c r="E86" s="20"/>
      <c r="F86" s="19">
        <v>7655.0617000000002</v>
      </c>
      <c r="G86" s="19"/>
      <c r="H86" s="15">
        <f t="shared" si="2"/>
        <v>7655.0617000000002</v>
      </c>
      <c r="I86" s="21">
        <f t="shared" si="3"/>
        <v>100</v>
      </c>
    </row>
    <row r="87" spans="1:9" ht="37.5" hidden="1" x14ac:dyDescent="0.2">
      <c r="A87" s="18" t="s">
        <v>82</v>
      </c>
      <c r="B87" s="13">
        <v>1790000000</v>
      </c>
      <c r="C87" s="14"/>
      <c r="D87" s="19">
        <v>102813</v>
      </c>
      <c r="E87" s="20"/>
      <c r="F87" s="19">
        <v>102813</v>
      </c>
      <c r="G87" s="19"/>
      <c r="H87" s="15">
        <f t="shared" si="2"/>
        <v>102813</v>
      </c>
      <c r="I87" s="21">
        <f t="shared" si="3"/>
        <v>100</v>
      </c>
    </row>
    <row r="88" spans="1:9" ht="56.25" hidden="1" x14ac:dyDescent="0.2">
      <c r="A88" s="18" t="s">
        <v>17</v>
      </c>
      <c r="B88" s="13" t="s">
        <v>83</v>
      </c>
      <c r="C88" s="14"/>
      <c r="D88" s="19">
        <v>65787.627699999997</v>
      </c>
      <c r="E88" s="20"/>
      <c r="F88" s="19">
        <v>65787.627699999997</v>
      </c>
      <c r="G88" s="19"/>
      <c r="H88" s="15">
        <f t="shared" si="2"/>
        <v>65787.627699999997</v>
      </c>
      <c r="I88" s="21">
        <f t="shared" si="3"/>
        <v>100</v>
      </c>
    </row>
    <row r="89" spans="1:9" ht="75" hidden="1" x14ac:dyDescent="0.2">
      <c r="A89" s="18" t="s">
        <v>84</v>
      </c>
      <c r="B89" s="13" t="s">
        <v>85</v>
      </c>
      <c r="C89" s="14"/>
      <c r="D89" s="19">
        <v>1510760.371</v>
      </c>
      <c r="E89" s="20"/>
      <c r="F89" s="19">
        <v>1510760.371</v>
      </c>
      <c r="G89" s="19"/>
      <c r="H89" s="15">
        <f t="shared" si="2"/>
        <v>1510760.371</v>
      </c>
      <c r="I89" s="21">
        <f t="shared" si="3"/>
        <v>100</v>
      </c>
    </row>
    <row r="90" spans="1:9" ht="56.25" hidden="1" x14ac:dyDescent="0.2">
      <c r="A90" s="18" t="s">
        <v>86</v>
      </c>
      <c r="B90" s="13" t="s">
        <v>87</v>
      </c>
      <c r="C90" s="14"/>
      <c r="D90" s="19">
        <v>37253.753799999999</v>
      </c>
      <c r="E90" s="20"/>
      <c r="F90" s="19">
        <v>37253.753799999999</v>
      </c>
      <c r="G90" s="19"/>
      <c r="H90" s="15">
        <f t="shared" si="2"/>
        <v>37253.753799999999</v>
      </c>
      <c r="I90" s="21">
        <f t="shared" si="3"/>
        <v>100</v>
      </c>
    </row>
    <row r="91" spans="1:9" ht="37.5" hidden="1" x14ac:dyDescent="0.2">
      <c r="A91" s="18" t="s">
        <v>88</v>
      </c>
      <c r="B91" s="13" t="s">
        <v>89</v>
      </c>
      <c r="C91" s="14"/>
      <c r="D91" s="19">
        <v>3000</v>
      </c>
      <c r="E91" s="20"/>
      <c r="F91" s="19">
        <v>3000</v>
      </c>
      <c r="G91" s="19"/>
      <c r="H91" s="15">
        <f t="shared" si="2"/>
        <v>3000</v>
      </c>
      <c r="I91" s="21">
        <f t="shared" si="3"/>
        <v>100</v>
      </c>
    </row>
    <row r="92" spans="1:9" ht="37.5" hidden="1" x14ac:dyDescent="0.2">
      <c r="A92" s="18" t="s">
        <v>90</v>
      </c>
      <c r="B92" s="13" t="s">
        <v>91</v>
      </c>
      <c r="C92" s="14"/>
      <c r="D92" s="19">
        <v>920596.50840000005</v>
      </c>
      <c r="E92" s="20"/>
      <c r="F92" s="19">
        <v>920596.50840000005</v>
      </c>
      <c r="G92" s="19"/>
      <c r="H92" s="15">
        <f t="shared" si="2"/>
        <v>920596.50840000005</v>
      </c>
      <c r="I92" s="21">
        <f t="shared" si="3"/>
        <v>100</v>
      </c>
    </row>
    <row r="93" spans="1:9" ht="93.75" hidden="1" x14ac:dyDescent="0.2">
      <c r="A93" s="12" t="s">
        <v>92</v>
      </c>
      <c r="B93" s="13">
        <v>2000000000</v>
      </c>
      <c r="C93" s="14"/>
      <c r="D93" s="15">
        <v>87855</v>
      </c>
      <c r="E93" s="16"/>
      <c r="F93" s="15">
        <v>87855</v>
      </c>
      <c r="G93" s="15"/>
      <c r="H93" s="15">
        <f t="shared" si="2"/>
        <v>87855</v>
      </c>
      <c r="I93" s="17">
        <f t="shared" si="3"/>
        <v>100</v>
      </c>
    </row>
    <row r="94" spans="1:9" ht="75" hidden="1" x14ac:dyDescent="0.2">
      <c r="A94" s="18" t="s">
        <v>93</v>
      </c>
      <c r="B94" s="13">
        <v>2010000000</v>
      </c>
      <c r="C94" s="14"/>
      <c r="D94" s="19">
        <v>15855</v>
      </c>
      <c r="E94" s="20"/>
      <c r="F94" s="19">
        <v>15855</v>
      </c>
      <c r="G94" s="19"/>
      <c r="H94" s="15">
        <f t="shared" si="2"/>
        <v>15855</v>
      </c>
      <c r="I94" s="21">
        <f t="shared" si="3"/>
        <v>100</v>
      </c>
    </row>
    <row r="95" spans="1:9" ht="15.75" hidden="1" x14ac:dyDescent="0.2">
      <c r="A95" s="18" t="s">
        <v>94</v>
      </c>
      <c r="B95" s="13">
        <v>2040000000</v>
      </c>
      <c r="C95" s="14"/>
      <c r="D95" s="19">
        <v>72000</v>
      </c>
      <c r="E95" s="20"/>
      <c r="F95" s="19">
        <v>72000</v>
      </c>
      <c r="G95" s="19"/>
      <c r="H95" s="15">
        <f t="shared" si="2"/>
        <v>72000</v>
      </c>
      <c r="I95" s="21">
        <f t="shared" si="3"/>
        <v>100</v>
      </c>
    </row>
    <row r="96" spans="1:9" ht="93.75" x14ac:dyDescent="0.2">
      <c r="A96" s="12" t="s">
        <v>95</v>
      </c>
      <c r="B96" s="13">
        <v>2100000000</v>
      </c>
      <c r="C96" s="14"/>
      <c r="D96" s="15">
        <v>11197666.539999999</v>
      </c>
      <c r="E96" s="15">
        <v>228044.3</v>
      </c>
      <c r="F96" s="15">
        <v>11425710.84</v>
      </c>
      <c r="G96" s="15">
        <v>271000</v>
      </c>
      <c r="H96" s="15">
        <f t="shared" si="2"/>
        <v>11696710.84</v>
      </c>
      <c r="I96" s="17">
        <f>H96/D96*100</f>
        <v>104.45668120422526</v>
      </c>
    </row>
    <row r="97" spans="1:9" ht="37.5" x14ac:dyDescent="0.2">
      <c r="A97" s="18" t="s">
        <v>96</v>
      </c>
      <c r="B97" s="13">
        <v>2110000000</v>
      </c>
      <c r="C97" s="14"/>
      <c r="D97" s="19">
        <v>1030026.081</v>
      </c>
      <c r="F97" s="19">
        <f>D97</f>
        <v>1030026.081</v>
      </c>
      <c r="G97" s="19">
        <v>271000</v>
      </c>
      <c r="H97" s="19">
        <f t="shared" si="2"/>
        <v>1301026.081</v>
      </c>
      <c r="I97" s="21">
        <f>H97/D97*100</f>
        <v>126.31001340634987</v>
      </c>
    </row>
    <row r="98" spans="1:9" ht="37.5" hidden="1" x14ac:dyDescent="0.2">
      <c r="A98" s="18" t="s">
        <v>97</v>
      </c>
      <c r="B98" s="13">
        <v>2120000000</v>
      </c>
      <c r="C98" s="14"/>
      <c r="D98" s="19">
        <v>9561756.2139999997</v>
      </c>
      <c r="E98" s="19">
        <v>228044.3</v>
      </c>
      <c r="F98" s="19">
        <f>D98+E98</f>
        <v>9789800.5140000004</v>
      </c>
      <c r="G98" s="19"/>
      <c r="H98" s="15">
        <f t="shared" si="2"/>
        <v>9789800.5140000004</v>
      </c>
      <c r="I98" s="21">
        <f t="shared" si="3"/>
        <v>102.38496249952604</v>
      </c>
    </row>
    <row r="99" spans="1:9" ht="56.25" hidden="1" x14ac:dyDescent="0.2">
      <c r="A99" s="18" t="s">
        <v>17</v>
      </c>
      <c r="B99" s="13">
        <v>2130000000</v>
      </c>
      <c r="C99" s="14"/>
      <c r="D99" s="19">
        <v>39918.063800000004</v>
      </c>
      <c r="E99" s="20"/>
      <c r="F99" s="19">
        <v>39918.063800000004</v>
      </c>
      <c r="G99" s="19"/>
      <c r="H99" s="15">
        <f t="shared" si="2"/>
        <v>39918.063800000004</v>
      </c>
      <c r="I99" s="21">
        <f t="shared" si="3"/>
        <v>100</v>
      </c>
    </row>
    <row r="100" spans="1:9" ht="56.25" hidden="1" x14ac:dyDescent="0.2">
      <c r="A100" s="18" t="s">
        <v>98</v>
      </c>
      <c r="B100" s="13">
        <v>2140000000</v>
      </c>
      <c r="C100" s="14"/>
      <c r="D100" s="19">
        <v>565966.18530000001</v>
      </c>
      <c r="E100" s="20"/>
      <c r="F100" s="19">
        <v>565966.18530000001</v>
      </c>
      <c r="G100" s="19"/>
      <c r="H100" s="15">
        <f t="shared" si="2"/>
        <v>565966.18530000001</v>
      </c>
      <c r="I100" s="21">
        <f t="shared" si="3"/>
        <v>100</v>
      </c>
    </row>
    <row r="101" spans="1:9" ht="93.75" hidden="1" x14ac:dyDescent="0.2">
      <c r="A101" s="12" t="s">
        <v>99</v>
      </c>
      <c r="B101" s="13">
        <v>2300000000</v>
      </c>
      <c r="C101" s="14"/>
      <c r="D101" s="15">
        <v>727472.54760000005</v>
      </c>
      <c r="E101" s="16"/>
      <c r="F101" s="15">
        <v>727472.54760000005</v>
      </c>
      <c r="G101" s="15"/>
      <c r="H101" s="15">
        <f t="shared" si="2"/>
        <v>727472.54760000005</v>
      </c>
      <c r="I101" s="17">
        <f t="shared" si="3"/>
        <v>100</v>
      </c>
    </row>
    <row r="102" spans="1:9" ht="75" hidden="1" x14ac:dyDescent="0.2">
      <c r="A102" s="18" t="s">
        <v>100</v>
      </c>
      <c r="B102" s="13">
        <v>2310000000</v>
      </c>
      <c r="C102" s="14"/>
      <c r="D102" s="19">
        <v>250894.45</v>
      </c>
      <c r="E102" s="20"/>
      <c r="F102" s="19">
        <v>250894.45</v>
      </c>
      <c r="G102" s="19"/>
      <c r="H102" s="15">
        <f t="shared" si="2"/>
        <v>250894.45</v>
      </c>
      <c r="I102" s="21">
        <f t="shared" si="3"/>
        <v>100</v>
      </c>
    </row>
    <row r="103" spans="1:9" ht="150" hidden="1" x14ac:dyDescent="0.2">
      <c r="A103" s="18" t="s">
        <v>101</v>
      </c>
      <c r="B103" s="13">
        <v>2320000000</v>
      </c>
      <c r="C103" s="14"/>
      <c r="D103" s="19">
        <v>81987.509399999995</v>
      </c>
      <c r="E103" s="20"/>
      <c r="F103" s="19">
        <v>81987.509399999995</v>
      </c>
      <c r="G103" s="19"/>
      <c r="H103" s="15">
        <f t="shared" si="2"/>
        <v>81987.509399999995</v>
      </c>
      <c r="I103" s="21">
        <f t="shared" si="3"/>
        <v>100</v>
      </c>
    </row>
    <row r="104" spans="1:9" ht="56.25" hidden="1" x14ac:dyDescent="0.2">
      <c r="A104" s="18" t="s">
        <v>17</v>
      </c>
      <c r="B104" s="13">
        <v>2330000000</v>
      </c>
      <c r="C104" s="14"/>
      <c r="D104" s="19">
        <v>37956.688300000002</v>
      </c>
      <c r="E104" s="20"/>
      <c r="F104" s="19">
        <v>37956.688300000002</v>
      </c>
      <c r="G104" s="19"/>
      <c r="H104" s="15">
        <f t="shared" si="2"/>
        <v>37956.688300000002</v>
      </c>
      <c r="I104" s="21">
        <f t="shared" si="3"/>
        <v>100</v>
      </c>
    </row>
    <row r="105" spans="1:9" ht="37.5" hidden="1" x14ac:dyDescent="0.2">
      <c r="A105" s="18" t="s">
        <v>102</v>
      </c>
      <c r="B105" s="13">
        <v>2340000000</v>
      </c>
      <c r="C105" s="14"/>
      <c r="D105" s="19">
        <v>4358.2</v>
      </c>
      <c r="E105" s="20"/>
      <c r="F105" s="19">
        <v>4358.2</v>
      </c>
      <c r="G105" s="19"/>
      <c r="H105" s="15">
        <f t="shared" si="2"/>
        <v>4358.2</v>
      </c>
      <c r="I105" s="21">
        <f t="shared" si="3"/>
        <v>100</v>
      </c>
    </row>
    <row r="106" spans="1:9" ht="75" hidden="1" x14ac:dyDescent="0.2">
      <c r="A106" s="18" t="s">
        <v>103</v>
      </c>
      <c r="B106" s="13">
        <v>2350000000</v>
      </c>
      <c r="C106" s="14"/>
      <c r="D106" s="19">
        <v>352275.69990000001</v>
      </c>
      <c r="E106" s="20"/>
      <c r="F106" s="19">
        <v>352275.69990000001</v>
      </c>
      <c r="G106" s="19"/>
      <c r="H106" s="15">
        <f t="shared" si="2"/>
        <v>352275.69990000001</v>
      </c>
      <c r="I106" s="21">
        <f t="shared" si="3"/>
        <v>100</v>
      </c>
    </row>
    <row r="107" spans="1:9" ht="75" hidden="1" x14ac:dyDescent="0.2">
      <c r="A107" s="12" t="s">
        <v>104</v>
      </c>
      <c r="B107" s="13">
        <v>2500000000</v>
      </c>
      <c r="C107" s="14"/>
      <c r="D107" s="15">
        <v>121478.603</v>
      </c>
      <c r="E107" s="16"/>
      <c r="F107" s="15">
        <v>121478.603</v>
      </c>
      <c r="G107" s="15"/>
      <c r="H107" s="15">
        <f t="shared" si="2"/>
        <v>121478.603</v>
      </c>
      <c r="I107" s="17">
        <f t="shared" si="3"/>
        <v>100</v>
      </c>
    </row>
    <row r="108" spans="1:9" ht="112.5" hidden="1" x14ac:dyDescent="0.2">
      <c r="A108" s="18" t="s">
        <v>105</v>
      </c>
      <c r="B108" s="13">
        <v>2510000000</v>
      </c>
      <c r="C108" s="14"/>
      <c r="D108" s="19">
        <v>23244.7</v>
      </c>
      <c r="E108" s="20"/>
      <c r="F108" s="19">
        <v>23244.7</v>
      </c>
      <c r="G108" s="19"/>
      <c r="H108" s="15">
        <f t="shared" si="2"/>
        <v>23244.7</v>
      </c>
      <c r="I108" s="21">
        <f t="shared" si="3"/>
        <v>100</v>
      </c>
    </row>
    <row r="109" spans="1:9" ht="56.25" hidden="1" x14ac:dyDescent="0.2">
      <c r="A109" s="18" t="s">
        <v>106</v>
      </c>
      <c r="B109" s="13">
        <v>2530000000</v>
      </c>
      <c r="C109" s="14"/>
      <c r="D109" s="19">
        <v>10366.0951</v>
      </c>
      <c r="E109" s="20"/>
      <c r="F109" s="19">
        <v>10366.0951</v>
      </c>
      <c r="G109" s="19"/>
      <c r="H109" s="15">
        <f t="shared" si="2"/>
        <v>10366.0951</v>
      </c>
      <c r="I109" s="21">
        <f t="shared" si="3"/>
        <v>100</v>
      </c>
    </row>
    <row r="110" spans="1:9" ht="56.25" hidden="1" x14ac:dyDescent="0.2">
      <c r="A110" s="18" t="s">
        <v>17</v>
      </c>
      <c r="B110" s="13">
        <v>2540000000</v>
      </c>
      <c r="C110" s="14"/>
      <c r="D110" s="19">
        <v>42226.670100000003</v>
      </c>
      <c r="E110" s="20"/>
      <c r="F110" s="19">
        <v>42226.670100000003</v>
      </c>
      <c r="G110" s="19"/>
      <c r="H110" s="15">
        <f t="shared" si="2"/>
        <v>42226.670100000003</v>
      </c>
      <c r="I110" s="21">
        <f t="shared" si="3"/>
        <v>100</v>
      </c>
    </row>
    <row r="111" spans="1:9" ht="37.5" hidden="1" x14ac:dyDescent="0.2">
      <c r="A111" s="18" t="s">
        <v>107</v>
      </c>
      <c r="B111" s="13">
        <v>2550000000</v>
      </c>
      <c r="C111" s="14"/>
      <c r="D111" s="19">
        <v>45641.137799999997</v>
      </c>
      <c r="E111" s="16"/>
      <c r="F111" s="19">
        <v>45641.137799999997</v>
      </c>
      <c r="G111" s="19"/>
      <c r="H111" s="15">
        <f t="shared" si="2"/>
        <v>45641.137799999997</v>
      </c>
      <c r="I111" s="21">
        <f t="shared" si="3"/>
        <v>100</v>
      </c>
    </row>
    <row r="112" spans="1:9" ht="75" x14ac:dyDescent="0.2">
      <c r="A112" s="12" t="s">
        <v>108</v>
      </c>
      <c r="B112" s="13">
        <v>2600000000</v>
      </c>
      <c r="C112" s="14"/>
      <c r="D112" s="15">
        <v>6520862.3799999999</v>
      </c>
      <c r="E112" s="16"/>
      <c r="F112" s="15">
        <v>6520862.3799999999</v>
      </c>
      <c r="G112" s="15">
        <v>2320363.0419999999</v>
      </c>
      <c r="H112" s="15">
        <f t="shared" si="2"/>
        <v>8841225.4220000003</v>
      </c>
      <c r="I112" s="17">
        <f>H112/D112*100</f>
        <v>135.58368367222008</v>
      </c>
    </row>
    <row r="113" spans="1:9" ht="56.25" hidden="1" x14ac:dyDescent="0.2">
      <c r="A113" s="18" t="s">
        <v>109</v>
      </c>
      <c r="B113" s="13">
        <v>2610000000</v>
      </c>
      <c r="C113" s="14"/>
      <c r="D113" s="19">
        <v>815095.83479999995</v>
      </c>
      <c r="E113" s="20"/>
      <c r="F113" s="19">
        <v>815095.83479999995</v>
      </c>
      <c r="G113" s="15"/>
      <c r="H113" s="15">
        <f t="shared" si="2"/>
        <v>815095.83479999995</v>
      </c>
      <c r="I113" s="21">
        <f t="shared" si="3"/>
        <v>100</v>
      </c>
    </row>
    <row r="114" spans="1:9" ht="75" x14ac:dyDescent="0.2">
      <c r="A114" s="18" t="s">
        <v>110</v>
      </c>
      <c r="B114" s="13">
        <v>2620000000</v>
      </c>
      <c r="C114" s="14"/>
      <c r="D114" s="19">
        <v>1357011.3859999999</v>
      </c>
      <c r="E114" s="20"/>
      <c r="F114" s="19">
        <v>1357011.3859999999</v>
      </c>
      <c r="G114" s="19">
        <v>1542061.44</v>
      </c>
      <c r="H114" s="19">
        <f t="shared" si="2"/>
        <v>2899072.8259999999</v>
      </c>
      <c r="I114" s="21">
        <f>H114/D114*100</f>
        <v>213.63658816050642</v>
      </c>
    </row>
    <row r="115" spans="1:9" ht="56.25" hidden="1" x14ac:dyDescent="0.2">
      <c r="A115" s="18" t="s">
        <v>111</v>
      </c>
      <c r="B115" s="13">
        <v>2640000000</v>
      </c>
      <c r="C115" s="14"/>
      <c r="D115" s="19">
        <v>601893.06200000003</v>
      </c>
      <c r="E115" s="20"/>
      <c r="F115" s="19">
        <v>601893.06200000003</v>
      </c>
      <c r="G115" s="19"/>
      <c r="H115" s="15">
        <f t="shared" si="2"/>
        <v>601893.06200000003</v>
      </c>
      <c r="I115" s="21">
        <f t="shared" si="3"/>
        <v>100</v>
      </c>
    </row>
    <row r="116" spans="1:9" ht="112.5" x14ac:dyDescent="0.2">
      <c r="A116" s="18" t="s">
        <v>112</v>
      </c>
      <c r="B116" s="13">
        <v>2650000000</v>
      </c>
      <c r="C116" s="14"/>
      <c r="D116" s="19">
        <v>3510859.1</v>
      </c>
      <c r="E116" s="20"/>
      <c r="F116" s="19">
        <v>3510859.1</v>
      </c>
      <c r="G116" s="19">
        <v>778301.60199999996</v>
      </c>
      <c r="H116" s="19">
        <f t="shared" si="2"/>
        <v>4289160.7019999996</v>
      </c>
      <c r="I116" s="21">
        <f>H116/D116*100</f>
        <v>122.16840892304677</v>
      </c>
    </row>
    <row r="117" spans="1:9" ht="56.25" hidden="1" x14ac:dyDescent="0.2">
      <c r="A117" s="18" t="s">
        <v>17</v>
      </c>
      <c r="B117" s="13">
        <v>2660000000</v>
      </c>
      <c r="C117" s="14"/>
      <c r="D117" s="19">
        <v>111084.17750000001</v>
      </c>
      <c r="E117" s="20"/>
      <c r="F117" s="19">
        <v>111084.17750000001</v>
      </c>
      <c r="G117" s="19"/>
      <c r="H117" s="15">
        <f t="shared" si="2"/>
        <v>111084.17750000001</v>
      </c>
      <c r="I117" s="21">
        <f t="shared" si="3"/>
        <v>100</v>
      </c>
    </row>
    <row r="118" spans="1:9" ht="56.25" hidden="1" x14ac:dyDescent="0.2">
      <c r="A118" s="18" t="s">
        <v>113</v>
      </c>
      <c r="B118" s="13">
        <v>2670000000</v>
      </c>
      <c r="C118" s="14"/>
      <c r="D118" s="19">
        <v>124918.81909999999</v>
      </c>
      <c r="E118" s="20"/>
      <c r="F118" s="19">
        <v>124918.81909999999</v>
      </c>
      <c r="G118" s="19"/>
      <c r="H118" s="15">
        <f t="shared" si="2"/>
        <v>124918.81909999999</v>
      </c>
      <c r="I118" s="21">
        <f t="shared" si="3"/>
        <v>100</v>
      </c>
    </row>
    <row r="119" spans="1:9" ht="150" hidden="1" x14ac:dyDescent="0.2">
      <c r="A119" s="12" t="s">
        <v>114</v>
      </c>
      <c r="B119" s="13">
        <v>2700000000</v>
      </c>
      <c r="C119" s="14"/>
      <c r="D119" s="15">
        <v>920755.4719</v>
      </c>
      <c r="E119" s="16"/>
      <c r="F119" s="15">
        <v>920755.4719</v>
      </c>
      <c r="G119" s="15"/>
      <c r="H119" s="15">
        <f t="shared" si="2"/>
        <v>920755.4719</v>
      </c>
      <c r="I119" s="17">
        <f t="shared" si="3"/>
        <v>100</v>
      </c>
    </row>
    <row r="120" spans="1:9" ht="37.5" hidden="1" x14ac:dyDescent="0.2">
      <c r="A120" s="18" t="s">
        <v>115</v>
      </c>
      <c r="B120" s="13">
        <v>2710000000</v>
      </c>
      <c r="C120" s="14"/>
      <c r="D120" s="19">
        <v>195732.6244</v>
      </c>
      <c r="E120" s="20"/>
      <c r="F120" s="19">
        <v>195732.6244</v>
      </c>
      <c r="G120" s="19"/>
      <c r="H120" s="15">
        <f t="shared" si="2"/>
        <v>195732.6244</v>
      </c>
      <c r="I120" s="21">
        <f t="shared" si="3"/>
        <v>100</v>
      </c>
    </row>
    <row r="121" spans="1:9" ht="56.25" hidden="1" x14ac:dyDescent="0.2">
      <c r="A121" s="18" t="s">
        <v>116</v>
      </c>
      <c r="B121" s="13">
        <v>2720000000</v>
      </c>
      <c r="C121" s="14"/>
      <c r="D121" s="19">
        <v>688582.89469999995</v>
      </c>
      <c r="E121" s="20"/>
      <c r="F121" s="19">
        <v>688582.89469999995</v>
      </c>
      <c r="G121" s="19"/>
      <c r="H121" s="15">
        <f t="shared" si="2"/>
        <v>688582.89469999995</v>
      </c>
      <c r="I121" s="21">
        <f t="shared" si="3"/>
        <v>100</v>
      </c>
    </row>
    <row r="122" spans="1:9" ht="93.75" hidden="1" x14ac:dyDescent="0.2">
      <c r="A122" s="18" t="s">
        <v>117</v>
      </c>
      <c r="B122" s="13">
        <v>2730000000</v>
      </c>
      <c r="C122" s="14"/>
      <c r="D122" s="19">
        <v>12131.4604</v>
      </c>
      <c r="E122" s="20"/>
      <c r="F122" s="19">
        <v>12131.4604</v>
      </c>
      <c r="G122" s="19"/>
      <c r="H122" s="15">
        <f t="shared" si="2"/>
        <v>12131.4604</v>
      </c>
      <c r="I122" s="21">
        <f t="shared" si="3"/>
        <v>100</v>
      </c>
    </row>
    <row r="123" spans="1:9" ht="93.75" hidden="1" x14ac:dyDescent="0.2">
      <c r="A123" s="18" t="s">
        <v>118</v>
      </c>
      <c r="B123" s="13">
        <v>2740000000</v>
      </c>
      <c r="C123" s="14"/>
      <c r="D123" s="19">
        <v>4210</v>
      </c>
      <c r="E123" s="20"/>
      <c r="F123" s="19">
        <v>4210</v>
      </c>
      <c r="G123" s="19"/>
      <c r="H123" s="15">
        <f t="shared" si="2"/>
        <v>4210</v>
      </c>
      <c r="I123" s="21">
        <f t="shared" si="3"/>
        <v>100</v>
      </c>
    </row>
    <row r="124" spans="1:9" ht="56.25" hidden="1" x14ac:dyDescent="0.2">
      <c r="A124" s="18" t="s">
        <v>17</v>
      </c>
      <c r="B124" s="13">
        <v>2750000000</v>
      </c>
      <c r="C124" s="14"/>
      <c r="D124" s="19">
        <v>20098.492399999999</v>
      </c>
      <c r="E124" s="20"/>
      <c r="F124" s="19">
        <v>20098.492399999999</v>
      </c>
      <c r="G124" s="19"/>
      <c r="H124" s="15">
        <f t="shared" si="2"/>
        <v>20098.492399999999</v>
      </c>
      <c r="I124" s="21">
        <f t="shared" si="3"/>
        <v>100</v>
      </c>
    </row>
    <row r="125" spans="1:9" ht="112.5" hidden="1" x14ac:dyDescent="0.2">
      <c r="A125" s="12" t="s">
        <v>119</v>
      </c>
      <c r="B125" s="13">
        <v>2800000000</v>
      </c>
      <c r="C125" s="14"/>
      <c r="D125" s="15">
        <v>8561.4449999999997</v>
      </c>
      <c r="E125" s="16"/>
      <c r="F125" s="15">
        <v>8561.4449999999997</v>
      </c>
      <c r="G125" s="15"/>
      <c r="H125" s="15">
        <f t="shared" si="2"/>
        <v>8561.4449999999997</v>
      </c>
      <c r="I125" s="17">
        <f t="shared" si="3"/>
        <v>100</v>
      </c>
    </row>
    <row r="126" spans="1:9" ht="75" hidden="1" x14ac:dyDescent="0.2">
      <c r="A126" s="18" t="s">
        <v>120</v>
      </c>
      <c r="B126" s="13">
        <v>2810000000</v>
      </c>
      <c r="C126" s="14"/>
      <c r="D126" s="19">
        <v>4148.0450000000001</v>
      </c>
      <c r="E126" s="20"/>
      <c r="F126" s="19">
        <v>4148.0450000000001</v>
      </c>
      <c r="G126" s="19"/>
      <c r="H126" s="15">
        <f t="shared" si="2"/>
        <v>4148.0450000000001</v>
      </c>
      <c r="I126" s="21">
        <f t="shared" si="3"/>
        <v>100</v>
      </c>
    </row>
    <row r="127" spans="1:9" ht="75" hidden="1" x14ac:dyDescent="0.2">
      <c r="A127" s="18" t="s">
        <v>121</v>
      </c>
      <c r="B127" s="13">
        <v>2820000000</v>
      </c>
      <c r="C127" s="14"/>
      <c r="D127" s="19">
        <v>3263.4</v>
      </c>
      <c r="E127" s="20"/>
      <c r="F127" s="19">
        <v>3263.4</v>
      </c>
      <c r="G127" s="19"/>
      <c r="H127" s="15">
        <f t="shared" si="2"/>
        <v>3263.4</v>
      </c>
      <c r="I127" s="21">
        <f t="shared" si="3"/>
        <v>100</v>
      </c>
    </row>
    <row r="128" spans="1:9" ht="112.5" hidden="1" x14ac:dyDescent="0.2">
      <c r="A128" s="18" t="s">
        <v>122</v>
      </c>
      <c r="B128" s="13">
        <v>2830000000</v>
      </c>
      <c r="C128" s="14"/>
      <c r="D128" s="19">
        <v>1150</v>
      </c>
      <c r="E128" s="20"/>
      <c r="F128" s="19">
        <v>1150</v>
      </c>
      <c r="G128" s="19"/>
      <c r="H128" s="15">
        <f t="shared" si="2"/>
        <v>1150</v>
      </c>
      <c r="I128" s="21">
        <f t="shared" si="3"/>
        <v>100</v>
      </c>
    </row>
    <row r="129" spans="1:9" ht="93.75" hidden="1" x14ac:dyDescent="0.2">
      <c r="A129" s="12" t="s">
        <v>123</v>
      </c>
      <c r="B129" s="13">
        <v>2900000000</v>
      </c>
      <c r="C129" s="14"/>
      <c r="D129" s="15">
        <v>7248.46</v>
      </c>
      <c r="E129" s="16"/>
      <c r="F129" s="15">
        <v>7248.46</v>
      </c>
      <c r="G129" s="15"/>
      <c r="H129" s="15">
        <f t="shared" si="2"/>
        <v>7248.46</v>
      </c>
      <c r="I129" s="17">
        <f t="shared" si="3"/>
        <v>100</v>
      </c>
    </row>
    <row r="130" spans="1:9" ht="56.25" hidden="1" x14ac:dyDescent="0.2">
      <c r="A130" s="18" t="s">
        <v>124</v>
      </c>
      <c r="B130" s="13">
        <v>2910000000</v>
      </c>
      <c r="C130" s="14"/>
      <c r="D130" s="19">
        <v>2329</v>
      </c>
      <c r="E130" s="20"/>
      <c r="F130" s="19">
        <v>2329</v>
      </c>
      <c r="G130" s="19"/>
      <c r="H130" s="15">
        <f t="shared" si="2"/>
        <v>2329</v>
      </c>
      <c r="I130" s="21">
        <f t="shared" si="3"/>
        <v>100</v>
      </c>
    </row>
    <row r="131" spans="1:9" ht="56.25" hidden="1" x14ac:dyDescent="0.2">
      <c r="A131" s="18" t="s">
        <v>125</v>
      </c>
      <c r="B131" s="13">
        <v>2920000000</v>
      </c>
      <c r="C131" s="14"/>
      <c r="D131" s="19">
        <v>442.5</v>
      </c>
      <c r="E131" s="20"/>
      <c r="F131" s="19">
        <v>442.5</v>
      </c>
      <c r="G131" s="19"/>
      <c r="H131" s="15">
        <f t="shared" si="2"/>
        <v>442.5</v>
      </c>
      <c r="I131" s="21">
        <f t="shared" si="3"/>
        <v>100</v>
      </c>
    </row>
    <row r="132" spans="1:9" ht="56.25" hidden="1" x14ac:dyDescent="0.2">
      <c r="A132" s="18" t="s">
        <v>126</v>
      </c>
      <c r="B132" s="13">
        <v>2930000000</v>
      </c>
      <c r="C132" s="14"/>
      <c r="D132" s="19">
        <v>42.674999999999997</v>
      </c>
      <c r="E132" s="20"/>
      <c r="F132" s="19">
        <v>42.674999999999997</v>
      </c>
      <c r="G132" s="19"/>
      <c r="H132" s="15">
        <f t="shared" si="2"/>
        <v>42.674999999999997</v>
      </c>
      <c r="I132" s="21">
        <f t="shared" si="3"/>
        <v>100</v>
      </c>
    </row>
    <row r="133" spans="1:9" ht="56.25" hidden="1" x14ac:dyDescent="0.2">
      <c r="A133" s="18" t="s">
        <v>127</v>
      </c>
      <c r="B133" s="13">
        <v>2940000000</v>
      </c>
      <c r="C133" s="14"/>
      <c r="D133" s="19">
        <v>137.5</v>
      </c>
      <c r="E133" s="20"/>
      <c r="F133" s="19">
        <v>137.5</v>
      </c>
      <c r="G133" s="19"/>
      <c r="H133" s="15">
        <f t="shared" si="2"/>
        <v>137.5</v>
      </c>
      <c r="I133" s="21">
        <f t="shared" si="3"/>
        <v>100</v>
      </c>
    </row>
    <row r="134" spans="1:9" ht="112.5" hidden="1" x14ac:dyDescent="0.2">
      <c r="A134" s="18" t="s">
        <v>128</v>
      </c>
      <c r="B134" s="13">
        <v>2950000000</v>
      </c>
      <c r="C134" s="14"/>
      <c r="D134" s="19">
        <v>4296.7849999999999</v>
      </c>
      <c r="E134" s="20"/>
      <c r="F134" s="19">
        <v>4296.7849999999999</v>
      </c>
      <c r="G134" s="19"/>
      <c r="H134" s="15">
        <f t="shared" si="2"/>
        <v>4296.7849999999999</v>
      </c>
      <c r="I134" s="21">
        <f t="shared" si="3"/>
        <v>100</v>
      </c>
    </row>
    <row r="135" spans="1:9" ht="75" hidden="1" x14ac:dyDescent="0.2">
      <c r="A135" s="12" t="s">
        <v>129</v>
      </c>
      <c r="B135" s="13">
        <v>3000000000</v>
      </c>
      <c r="C135" s="14"/>
      <c r="D135" s="15">
        <v>13149715.039999999</v>
      </c>
      <c r="E135" s="15"/>
      <c r="F135" s="15">
        <v>13149715.039999999</v>
      </c>
      <c r="G135" s="15"/>
      <c r="H135" s="15">
        <f t="shared" si="2"/>
        <v>13149715.039999999</v>
      </c>
      <c r="I135" s="17">
        <f t="shared" si="3"/>
        <v>100</v>
      </c>
    </row>
    <row r="136" spans="1:9" ht="56.25" hidden="1" x14ac:dyDescent="0.2">
      <c r="A136" s="18" t="s">
        <v>130</v>
      </c>
      <c r="B136" s="13">
        <v>3010000000</v>
      </c>
      <c r="C136" s="14"/>
      <c r="D136" s="19">
        <v>3634079.6749999998</v>
      </c>
      <c r="E136" s="20"/>
      <c r="F136" s="19">
        <v>3634079.6749999998</v>
      </c>
      <c r="G136" s="19"/>
      <c r="H136" s="15">
        <f t="shared" ref="H136:H180" si="4">F136+G136</f>
        <v>3634079.6749999998</v>
      </c>
      <c r="I136" s="21">
        <f t="shared" ref="I136:I176" si="5">F136/D136*100</f>
        <v>100</v>
      </c>
    </row>
    <row r="137" spans="1:9" ht="93.75" hidden="1" x14ac:dyDescent="0.2">
      <c r="A137" s="18" t="s">
        <v>131</v>
      </c>
      <c r="B137" s="13">
        <v>3020000000</v>
      </c>
      <c r="C137" s="14"/>
      <c r="D137" s="19">
        <v>5508239.0049999999</v>
      </c>
      <c r="E137" s="20"/>
      <c r="F137" s="19">
        <v>5508239.0049999999</v>
      </c>
      <c r="G137" s="19"/>
      <c r="H137" s="15">
        <f t="shared" si="4"/>
        <v>5508239.0049999999</v>
      </c>
      <c r="I137" s="21">
        <f t="shared" si="5"/>
        <v>100</v>
      </c>
    </row>
    <row r="138" spans="1:9" ht="56.25" hidden="1" x14ac:dyDescent="0.2">
      <c r="A138" s="18" t="s">
        <v>132</v>
      </c>
      <c r="B138" s="13">
        <v>3030000000</v>
      </c>
      <c r="C138" s="14"/>
      <c r="D138" s="19">
        <v>3367860.48</v>
      </c>
      <c r="E138" s="20"/>
      <c r="F138" s="19">
        <v>3367860.48</v>
      </c>
      <c r="G138" s="19"/>
      <c r="H138" s="15">
        <f t="shared" si="4"/>
        <v>3367860.48</v>
      </c>
      <c r="I138" s="21">
        <f t="shared" si="5"/>
        <v>100</v>
      </c>
    </row>
    <row r="139" spans="1:9" ht="56.25" hidden="1" x14ac:dyDescent="0.2">
      <c r="A139" s="18" t="s">
        <v>17</v>
      </c>
      <c r="B139" s="13">
        <v>3040000000</v>
      </c>
      <c r="C139" s="14"/>
      <c r="D139" s="19">
        <v>639535.88300000003</v>
      </c>
      <c r="E139" s="20"/>
      <c r="F139" s="19">
        <v>639535.88300000003</v>
      </c>
      <c r="G139" s="19"/>
      <c r="H139" s="15">
        <f t="shared" si="4"/>
        <v>639535.88300000003</v>
      </c>
      <c r="I139" s="21">
        <f t="shared" si="5"/>
        <v>100</v>
      </c>
    </row>
    <row r="140" spans="1:9" ht="93.75" hidden="1" x14ac:dyDescent="0.2">
      <c r="A140" s="12" t="s">
        <v>133</v>
      </c>
      <c r="B140" s="13">
        <v>3100000000</v>
      </c>
      <c r="C140" s="14"/>
      <c r="D140" s="15">
        <v>1098943.1299999999</v>
      </c>
      <c r="E140" s="16"/>
      <c r="F140" s="15">
        <v>1098943.1299999999</v>
      </c>
      <c r="G140" s="15"/>
      <c r="H140" s="15">
        <f t="shared" si="4"/>
        <v>1098943.1299999999</v>
      </c>
      <c r="I140" s="17">
        <f t="shared" si="5"/>
        <v>100</v>
      </c>
    </row>
    <row r="141" spans="1:9" ht="56.25" hidden="1" x14ac:dyDescent="0.2">
      <c r="A141" s="18" t="s">
        <v>134</v>
      </c>
      <c r="B141" s="13">
        <v>3110000000</v>
      </c>
      <c r="C141" s="14"/>
      <c r="D141" s="19">
        <v>432708.87689999997</v>
      </c>
      <c r="E141" s="20"/>
      <c r="F141" s="19">
        <v>432708.87689999997</v>
      </c>
      <c r="G141" s="19"/>
      <c r="H141" s="15">
        <f t="shared" si="4"/>
        <v>432708.87689999997</v>
      </c>
      <c r="I141" s="21">
        <f t="shared" si="5"/>
        <v>100</v>
      </c>
    </row>
    <row r="142" spans="1:9" ht="75" hidden="1" x14ac:dyDescent="0.2">
      <c r="A142" s="18" t="s">
        <v>135</v>
      </c>
      <c r="B142" s="13">
        <v>3120000000</v>
      </c>
      <c r="C142" s="14"/>
      <c r="D142" s="19">
        <v>428141.63760000002</v>
      </c>
      <c r="E142" s="20"/>
      <c r="F142" s="19">
        <v>428141.63760000002</v>
      </c>
      <c r="G142" s="19"/>
      <c r="H142" s="15">
        <f t="shared" si="4"/>
        <v>428141.63760000002</v>
      </c>
      <c r="I142" s="21">
        <f t="shared" si="5"/>
        <v>100</v>
      </c>
    </row>
    <row r="143" spans="1:9" ht="56.25" hidden="1" x14ac:dyDescent="0.2">
      <c r="A143" s="18" t="s">
        <v>136</v>
      </c>
      <c r="B143" s="13">
        <v>3130000000</v>
      </c>
      <c r="C143" s="14"/>
      <c r="D143" s="19">
        <v>3492.7438999999999</v>
      </c>
      <c r="E143" s="20"/>
      <c r="F143" s="19">
        <v>3492.7438999999999</v>
      </c>
      <c r="G143" s="19"/>
      <c r="H143" s="15">
        <f t="shared" si="4"/>
        <v>3492.7438999999999</v>
      </c>
      <c r="I143" s="21">
        <f t="shared" si="5"/>
        <v>100</v>
      </c>
    </row>
    <row r="144" spans="1:9" ht="56.25" hidden="1" x14ac:dyDescent="0.2">
      <c r="A144" s="18" t="s">
        <v>137</v>
      </c>
      <c r="B144" s="13">
        <v>3140000000</v>
      </c>
      <c r="C144" s="14"/>
      <c r="D144" s="19">
        <v>201886.3842</v>
      </c>
      <c r="E144" s="20"/>
      <c r="F144" s="19">
        <v>201886.3842</v>
      </c>
      <c r="G144" s="19"/>
      <c r="H144" s="15">
        <f t="shared" si="4"/>
        <v>201886.3842</v>
      </c>
      <c r="I144" s="21">
        <f t="shared" si="5"/>
        <v>100</v>
      </c>
    </row>
    <row r="145" spans="1:9" ht="56.25" hidden="1" x14ac:dyDescent="0.2">
      <c r="A145" s="18" t="s">
        <v>17</v>
      </c>
      <c r="B145" s="13">
        <v>3150000000</v>
      </c>
      <c r="C145" s="14"/>
      <c r="D145" s="19">
        <v>32713.4869</v>
      </c>
      <c r="E145" s="20"/>
      <c r="F145" s="19">
        <v>32713.4869</v>
      </c>
      <c r="G145" s="19"/>
      <c r="H145" s="15">
        <f t="shared" si="4"/>
        <v>32713.4869</v>
      </c>
      <c r="I145" s="21">
        <f t="shared" si="5"/>
        <v>100</v>
      </c>
    </row>
    <row r="146" spans="1:9" ht="112.5" hidden="1" x14ac:dyDescent="0.2">
      <c r="A146" s="12" t="s">
        <v>138</v>
      </c>
      <c r="B146" s="13">
        <v>3200000000</v>
      </c>
      <c r="C146" s="14"/>
      <c r="D146" s="15">
        <v>1379299.2790000001</v>
      </c>
      <c r="E146" s="16"/>
      <c r="F146" s="15">
        <v>1379299.2790000001</v>
      </c>
      <c r="G146" s="15"/>
      <c r="H146" s="15">
        <f t="shared" si="4"/>
        <v>1379299.2790000001</v>
      </c>
      <c r="I146" s="17">
        <f t="shared" si="5"/>
        <v>100</v>
      </c>
    </row>
    <row r="147" spans="1:9" ht="56.25" hidden="1" x14ac:dyDescent="0.2">
      <c r="A147" s="18" t="s">
        <v>139</v>
      </c>
      <c r="B147" s="13">
        <v>3210000000</v>
      </c>
      <c r="C147" s="14"/>
      <c r="D147" s="19">
        <v>112.5</v>
      </c>
      <c r="E147" s="20"/>
      <c r="F147" s="19">
        <v>112.5</v>
      </c>
      <c r="G147" s="19"/>
      <c r="H147" s="15">
        <f t="shared" si="4"/>
        <v>112.5</v>
      </c>
      <c r="I147" s="21">
        <f t="shared" si="5"/>
        <v>100</v>
      </c>
    </row>
    <row r="148" spans="1:9" ht="93.75" hidden="1" x14ac:dyDescent="0.2">
      <c r="A148" s="18" t="s">
        <v>140</v>
      </c>
      <c r="B148" s="13">
        <v>3220000000</v>
      </c>
      <c r="C148" s="14"/>
      <c r="D148" s="19">
        <v>420</v>
      </c>
      <c r="E148" s="20"/>
      <c r="F148" s="19">
        <v>420</v>
      </c>
      <c r="G148" s="19"/>
      <c r="H148" s="15">
        <f t="shared" si="4"/>
        <v>420</v>
      </c>
      <c r="I148" s="21">
        <f t="shared" si="5"/>
        <v>100</v>
      </c>
    </row>
    <row r="149" spans="1:9" ht="56.25" hidden="1" x14ac:dyDescent="0.2">
      <c r="A149" s="18" t="s">
        <v>141</v>
      </c>
      <c r="B149" s="13">
        <v>3240000000</v>
      </c>
      <c r="C149" s="14"/>
      <c r="D149" s="19">
        <v>16.5</v>
      </c>
      <c r="E149" s="20"/>
      <c r="F149" s="19">
        <v>16.5</v>
      </c>
      <c r="G149" s="19"/>
      <c r="H149" s="15">
        <f t="shared" si="4"/>
        <v>16.5</v>
      </c>
      <c r="I149" s="21">
        <f t="shared" si="5"/>
        <v>100</v>
      </c>
    </row>
    <row r="150" spans="1:9" ht="56.25" hidden="1" x14ac:dyDescent="0.2">
      <c r="A150" s="18" t="s">
        <v>142</v>
      </c>
      <c r="B150" s="13">
        <v>3250000000</v>
      </c>
      <c r="C150" s="14"/>
      <c r="D150" s="19">
        <v>67.5</v>
      </c>
      <c r="E150" s="20"/>
      <c r="F150" s="19">
        <v>67.5</v>
      </c>
      <c r="G150" s="19"/>
      <c r="H150" s="15">
        <f t="shared" si="4"/>
        <v>67.5</v>
      </c>
      <c r="I150" s="21">
        <f t="shared" si="5"/>
        <v>100</v>
      </c>
    </row>
    <row r="151" spans="1:9" ht="56.25" hidden="1" x14ac:dyDescent="0.2">
      <c r="A151" s="18" t="s">
        <v>143</v>
      </c>
      <c r="B151" s="13">
        <v>3260000000</v>
      </c>
      <c r="C151" s="14"/>
      <c r="D151" s="19">
        <v>830730.49140000006</v>
      </c>
      <c r="E151" s="20"/>
      <c r="F151" s="19">
        <v>830730.49140000006</v>
      </c>
      <c r="G151" s="19"/>
      <c r="H151" s="15">
        <f t="shared" si="4"/>
        <v>830730.49140000006</v>
      </c>
      <c r="I151" s="21">
        <f t="shared" si="5"/>
        <v>100</v>
      </c>
    </row>
    <row r="152" spans="1:9" ht="93.75" hidden="1" x14ac:dyDescent="0.2">
      <c r="A152" s="18" t="s">
        <v>144</v>
      </c>
      <c r="B152" s="13">
        <v>3270000000</v>
      </c>
      <c r="C152" s="14"/>
      <c r="D152" s="19">
        <v>337922.3</v>
      </c>
      <c r="E152" s="20"/>
      <c r="F152" s="19">
        <v>337922.3</v>
      </c>
      <c r="G152" s="19"/>
      <c r="H152" s="15">
        <f t="shared" si="4"/>
        <v>337922.3</v>
      </c>
      <c r="I152" s="21">
        <f t="shared" si="5"/>
        <v>100</v>
      </c>
    </row>
    <row r="153" spans="1:9" ht="56.25" hidden="1" x14ac:dyDescent="0.2">
      <c r="A153" s="18" t="s">
        <v>17</v>
      </c>
      <c r="B153" s="13">
        <v>3290000000</v>
      </c>
      <c r="C153" s="14"/>
      <c r="D153" s="19">
        <v>210029.9872</v>
      </c>
      <c r="E153" s="20"/>
      <c r="F153" s="19">
        <v>210029.9872</v>
      </c>
      <c r="G153" s="19"/>
      <c r="H153" s="15">
        <f t="shared" si="4"/>
        <v>210029.9872</v>
      </c>
      <c r="I153" s="21">
        <f t="shared" si="5"/>
        <v>100</v>
      </c>
    </row>
    <row r="154" spans="1:9" ht="112.5" hidden="1" x14ac:dyDescent="0.2">
      <c r="A154" s="12" t="s">
        <v>145</v>
      </c>
      <c r="B154" s="13">
        <v>3400000000</v>
      </c>
      <c r="C154" s="14"/>
      <c r="D154" s="15">
        <v>2319268.4789999998</v>
      </c>
      <c r="E154" s="16"/>
      <c r="F154" s="15">
        <v>2319268.4789999998</v>
      </c>
      <c r="G154" s="15"/>
      <c r="H154" s="15">
        <f t="shared" si="4"/>
        <v>2319268.4789999998</v>
      </c>
      <c r="I154" s="17">
        <f t="shared" si="5"/>
        <v>100</v>
      </c>
    </row>
    <row r="155" spans="1:9" ht="75" hidden="1" x14ac:dyDescent="0.2">
      <c r="A155" s="18" t="s">
        <v>146</v>
      </c>
      <c r="B155" s="13">
        <v>3410000000</v>
      </c>
      <c r="C155" s="14"/>
      <c r="D155" s="19">
        <v>1489256.9790000001</v>
      </c>
      <c r="E155" s="20"/>
      <c r="F155" s="19">
        <v>1489256.9790000001</v>
      </c>
      <c r="G155" s="19"/>
      <c r="H155" s="15">
        <f t="shared" si="4"/>
        <v>1489256.9790000001</v>
      </c>
      <c r="I155" s="21">
        <f t="shared" si="5"/>
        <v>100</v>
      </c>
    </row>
    <row r="156" spans="1:9" ht="56.25" hidden="1" x14ac:dyDescent="0.2">
      <c r="A156" s="18" t="s">
        <v>147</v>
      </c>
      <c r="B156" s="13">
        <v>3420000000</v>
      </c>
      <c r="C156" s="14"/>
      <c r="D156" s="19">
        <v>830011.5</v>
      </c>
      <c r="E156" s="20"/>
      <c r="F156" s="19">
        <v>830011.5</v>
      </c>
      <c r="G156" s="19"/>
      <c r="H156" s="15">
        <f t="shared" si="4"/>
        <v>830011.5</v>
      </c>
      <c r="I156" s="21">
        <f t="shared" si="5"/>
        <v>100</v>
      </c>
    </row>
    <row r="157" spans="1:9" ht="75" hidden="1" x14ac:dyDescent="0.2">
      <c r="A157" s="12" t="s">
        <v>148</v>
      </c>
      <c r="B157" s="13">
        <v>3500000000</v>
      </c>
      <c r="C157" s="14"/>
      <c r="D157" s="15">
        <v>238672.35440000001</v>
      </c>
      <c r="E157" s="16"/>
      <c r="F157" s="15">
        <v>238672.35440000001</v>
      </c>
      <c r="G157" s="15"/>
      <c r="H157" s="15">
        <f t="shared" si="4"/>
        <v>238672.35440000001</v>
      </c>
      <c r="I157" s="17">
        <f t="shared" si="5"/>
        <v>100</v>
      </c>
    </row>
    <row r="158" spans="1:9" ht="93.75" hidden="1" x14ac:dyDescent="0.2">
      <c r="A158" s="18" t="s">
        <v>149</v>
      </c>
      <c r="B158" s="13">
        <v>3510000000</v>
      </c>
      <c r="C158" s="14"/>
      <c r="D158" s="19">
        <v>93713.788</v>
      </c>
      <c r="E158" s="20"/>
      <c r="F158" s="19">
        <v>93713.788</v>
      </c>
      <c r="G158" s="19"/>
      <c r="H158" s="15">
        <f t="shared" si="4"/>
        <v>93713.788</v>
      </c>
      <c r="I158" s="21">
        <f t="shared" si="5"/>
        <v>100</v>
      </c>
    </row>
    <row r="159" spans="1:9" ht="75" hidden="1" x14ac:dyDescent="0.2">
      <c r="A159" s="18" t="s">
        <v>150</v>
      </c>
      <c r="B159" s="13">
        <v>3520000000</v>
      </c>
      <c r="C159" s="14"/>
      <c r="D159" s="19">
        <v>129318.1133</v>
      </c>
      <c r="E159" s="20"/>
      <c r="F159" s="19">
        <v>129318.1133</v>
      </c>
      <c r="G159" s="19"/>
      <c r="H159" s="15">
        <f t="shared" si="4"/>
        <v>129318.1133</v>
      </c>
      <c r="I159" s="21">
        <f t="shared" si="5"/>
        <v>100</v>
      </c>
    </row>
    <row r="160" spans="1:9" ht="56.25" hidden="1" x14ac:dyDescent="0.2">
      <c r="A160" s="18" t="s">
        <v>151</v>
      </c>
      <c r="B160" s="13">
        <v>3530000000</v>
      </c>
      <c r="C160" s="14"/>
      <c r="D160" s="19">
        <v>2345.02</v>
      </c>
      <c r="E160" s="20"/>
      <c r="F160" s="19">
        <v>2345.02</v>
      </c>
      <c r="G160" s="19"/>
      <c r="H160" s="15">
        <f t="shared" si="4"/>
        <v>2345.02</v>
      </c>
      <c r="I160" s="21">
        <f t="shared" si="5"/>
        <v>100</v>
      </c>
    </row>
    <row r="161" spans="1:9" ht="56.25" hidden="1" x14ac:dyDescent="0.2">
      <c r="A161" s="18" t="s">
        <v>17</v>
      </c>
      <c r="B161" s="13">
        <v>3540000000</v>
      </c>
      <c r="C161" s="14"/>
      <c r="D161" s="19">
        <v>13295.4331</v>
      </c>
      <c r="E161" s="20"/>
      <c r="F161" s="19">
        <v>13295.4331</v>
      </c>
      <c r="G161" s="19"/>
      <c r="H161" s="15">
        <f t="shared" si="4"/>
        <v>13295.4331</v>
      </c>
      <c r="I161" s="21">
        <f t="shared" si="5"/>
        <v>100</v>
      </c>
    </row>
    <row r="162" spans="1:9" ht="112.5" hidden="1" x14ac:dyDescent="0.2">
      <c r="A162" s="12" t="s">
        <v>152</v>
      </c>
      <c r="B162" s="13">
        <v>3600000000</v>
      </c>
      <c r="C162" s="14"/>
      <c r="D162" s="15">
        <v>1756670.2819999999</v>
      </c>
      <c r="E162" s="16"/>
      <c r="F162" s="15">
        <v>1756670.2819999999</v>
      </c>
      <c r="G162" s="15"/>
      <c r="H162" s="15">
        <f t="shared" si="4"/>
        <v>1756670.2819999999</v>
      </c>
      <c r="I162" s="17">
        <f t="shared" si="5"/>
        <v>100</v>
      </c>
    </row>
    <row r="163" spans="1:9" ht="56.25" hidden="1" x14ac:dyDescent="0.2">
      <c r="A163" s="18" t="s">
        <v>153</v>
      </c>
      <c r="B163" s="13">
        <v>3620000000</v>
      </c>
      <c r="C163" s="14"/>
      <c r="D163" s="19">
        <v>908997</v>
      </c>
      <c r="E163" s="20"/>
      <c r="F163" s="19">
        <v>908997</v>
      </c>
      <c r="G163" s="19"/>
      <c r="H163" s="15">
        <f t="shared" si="4"/>
        <v>908997</v>
      </c>
      <c r="I163" s="21">
        <f t="shared" si="5"/>
        <v>100</v>
      </c>
    </row>
    <row r="164" spans="1:9" ht="75" hidden="1" x14ac:dyDescent="0.2">
      <c r="A164" s="18" t="s">
        <v>154</v>
      </c>
      <c r="B164" s="13">
        <v>3640000000</v>
      </c>
      <c r="C164" s="14"/>
      <c r="D164" s="19">
        <v>613853.61789999995</v>
      </c>
      <c r="E164" s="20"/>
      <c r="F164" s="19">
        <v>613853.61789999995</v>
      </c>
      <c r="G164" s="19"/>
      <c r="H164" s="15">
        <f t="shared" si="4"/>
        <v>613853.61789999995</v>
      </c>
      <c r="I164" s="21">
        <f t="shared" si="5"/>
        <v>100</v>
      </c>
    </row>
    <row r="165" spans="1:9" ht="56.25" hidden="1" x14ac:dyDescent="0.2">
      <c r="A165" s="18" t="s">
        <v>17</v>
      </c>
      <c r="B165" s="13">
        <v>3670000000</v>
      </c>
      <c r="C165" s="14"/>
      <c r="D165" s="19">
        <v>81982.593200000003</v>
      </c>
      <c r="E165" s="20"/>
      <c r="F165" s="19">
        <v>81982.593200000003</v>
      </c>
      <c r="G165" s="19"/>
      <c r="H165" s="15">
        <f t="shared" si="4"/>
        <v>81982.593200000003</v>
      </c>
      <c r="I165" s="21">
        <f t="shared" si="5"/>
        <v>100</v>
      </c>
    </row>
    <row r="166" spans="1:9" ht="37.5" hidden="1" x14ac:dyDescent="0.2">
      <c r="A166" s="18" t="s">
        <v>155</v>
      </c>
      <c r="B166" s="13">
        <v>3680000000</v>
      </c>
      <c r="C166" s="14"/>
      <c r="D166" s="19">
        <v>146787.0704</v>
      </c>
      <c r="E166" s="20"/>
      <c r="F166" s="19">
        <v>146787.0704</v>
      </c>
      <c r="G166" s="19"/>
      <c r="H166" s="15">
        <f t="shared" si="4"/>
        <v>146787.0704</v>
      </c>
      <c r="I166" s="21">
        <f t="shared" si="5"/>
        <v>100</v>
      </c>
    </row>
    <row r="167" spans="1:9" ht="56.25" hidden="1" x14ac:dyDescent="0.2">
      <c r="A167" s="18" t="s">
        <v>156</v>
      </c>
      <c r="B167" s="13">
        <v>3690000000</v>
      </c>
      <c r="C167" s="14"/>
      <c r="D167" s="19">
        <v>5050</v>
      </c>
      <c r="E167" s="20"/>
      <c r="F167" s="19">
        <v>5050</v>
      </c>
      <c r="G167" s="19"/>
      <c r="H167" s="15">
        <f t="shared" si="4"/>
        <v>5050</v>
      </c>
      <c r="I167" s="21">
        <f t="shared" si="5"/>
        <v>100</v>
      </c>
    </row>
    <row r="168" spans="1:9" ht="93.75" hidden="1" x14ac:dyDescent="0.2">
      <c r="A168" s="12" t="s">
        <v>157</v>
      </c>
      <c r="B168" s="13">
        <v>3700000000</v>
      </c>
      <c r="C168" s="14"/>
      <c r="D168" s="15">
        <v>31698.335999999999</v>
      </c>
      <c r="E168" s="15">
        <v>80832.376690000005</v>
      </c>
      <c r="F168" s="15">
        <v>112530.71269</v>
      </c>
      <c r="G168" s="15"/>
      <c r="H168" s="15">
        <f t="shared" si="4"/>
        <v>112530.71269</v>
      </c>
      <c r="I168" s="17" t="s">
        <v>158</v>
      </c>
    </row>
    <row r="169" spans="1:9" ht="93.75" hidden="1" x14ac:dyDescent="0.2">
      <c r="A169" s="18" t="s">
        <v>159</v>
      </c>
      <c r="B169" s="13">
        <v>3710000000</v>
      </c>
      <c r="C169" s="14"/>
      <c r="D169" s="19">
        <v>31698.335999999999</v>
      </c>
      <c r="E169" s="19">
        <v>80832.376690000005</v>
      </c>
      <c r="F169" s="19">
        <v>112530.71269</v>
      </c>
      <c r="G169" s="19"/>
      <c r="H169" s="15">
        <f t="shared" si="4"/>
        <v>112530.71269</v>
      </c>
      <c r="I169" s="21" t="s">
        <v>158</v>
      </c>
    </row>
    <row r="170" spans="1:9" ht="93.75" hidden="1" x14ac:dyDescent="0.2">
      <c r="A170" s="12" t="s">
        <v>160</v>
      </c>
      <c r="B170" s="13">
        <v>3800000000</v>
      </c>
      <c r="C170" s="14"/>
      <c r="D170" s="15">
        <v>4300.3675000000003</v>
      </c>
      <c r="E170" s="16"/>
      <c r="F170" s="15">
        <v>4300.3675000000003</v>
      </c>
      <c r="G170" s="15"/>
      <c r="H170" s="15">
        <f t="shared" si="4"/>
        <v>4300.3675000000003</v>
      </c>
      <c r="I170" s="17">
        <f t="shared" si="5"/>
        <v>100</v>
      </c>
    </row>
    <row r="171" spans="1:9" ht="93.75" hidden="1" x14ac:dyDescent="0.2">
      <c r="A171" s="18" t="s">
        <v>161</v>
      </c>
      <c r="B171" s="13">
        <v>3820000000</v>
      </c>
      <c r="C171" s="14"/>
      <c r="D171" s="19">
        <v>3935.3674999999998</v>
      </c>
      <c r="E171" s="20"/>
      <c r="F171" s="19">
        <v>3935.3674999999998</v>
      </c>
      <c r="G171" s="19"/>
      <c r="H171" s="15">
        <f t="shared" si="4"/>
        <v>3935.3674999999998</v>
      </c>
      <c r="I171" s="21">
        <f t="shared" si="5"/>
        <v>100</v>
      </c>
    </row>
    <row r="172" spans="1:9" ht="56.25" hidden="1" x14ac:dyDescent="0.2">
      <c r="A172" s="18" t="s">
        <v>162</v>
      </c>
      <c r="B172" s="13">
        <v>3830000000</v>
      </c>
      <c r="C172" s="14"/>
      <c r="D172" s="19">
        <v>320</v>
      </c>
      <c r="E172" s="20"/>
      <c r="F172" s="19">
        <v>320</v>
      </c>
      <c r="G172" s="19"/>
      <c r="H172" s="15">
        <f t="shared" si="4"/>
        <v>320</v>
      </c>
      <c r="I172" s="21">
        <f t="shared" si="5"/>
        <v>100</v>
      </c>
    </row>
    <row r="173" spans="1:9" ht="93.75" hidden="1" x14ac:dyDescent="0.2">
      <c r="A173" s="18" t="s">
        <v>163</v>
      </c>
      <c r="B173" s="13">
        <v>3840000000</v>
      </c>
      <c r="C173" s="14"/>
      <c r="D173" s="19">
        <v>45</v>
      </c>
      <c r="E173" s="20"/>
      <c r="F173" s="19">
        <v>45</v>
      </c>
      <c r="G173" s="19"/>
      <c r="H173" s="15">
        <f t="shared" si="4"/>
        <v>45</v>
      </c>
      <c r="I173" s="21">
        <f t="shared" si="5"/>
        <v>100</v>
      </c>
    </row>
    <row r="174" spans="1:9" ht="56.25" hidden="1" x14ac:dyDescent="0.2">
      <c r="A174" s="12" t="s">
        <v>164</v>
      </c>
      <c r="B174" s="13">
        <v>3900000000</v>
      </c>
      <c r="C174" s="14"/>
      <c r="D174" s="15">
        <v>252875</v>
      </c>
      <c r="E174" s="16"/>
      <c r="F174" s="15">
        <v>252875</v>
      </c>
      <c r="G174" s="15"/>
      <c r="H174" s="15">
        <f t="shared" si="4"/>
        <v>252875</v>
      </c>
      <c r="I174" s="17">
        <f t="shared" si="5"/>
        <v>100</v>
      </c>
    </row>
    <row r="175" spans="1:9" ht="131.25" hidden="1" x14ac:dyDescent="0.2">
      <c r="A175" s="18" t="s">
        <v>165</v>
      </c>
      <c r="B175" s="13">
        <v>3910000000</v>
      </c>
      <c r="C175" s="14"/>
      <c r="D175" s="19">
        <v>252425</v>
      </c>
      <c r="E175" s="20"/>
      <c r="F175" s="19">
        <v>252425</v>
      </c>
      <c r="G175" s="19"/>
      <c r="H175" s="15">
        <f t="shared" si="4"/>
        <v>252425</v>
      </c>
      <c r="I175" s="21">
        <f t="shared" si="5"/>
        <v>100</v>
      </c>
    </row>
    <row r="176" spans="1:9" ht="93.75" hidden="1" x14ac:dyDescent="0.2">
      <c r="A176" s="18" t="s">
        <v>166</v>
      </c>
      <c r="B176" s="13">
        <v>3930000000</v>
      </c>
      <c r="C176" s="14"/>
      <c r="D176" s="19">
        <v>450</v>
      </c>
      <c r="E176" s="20"/>
      <c r="F176" s="19">
        <v>450</v>
      </c>
      <c r="G176" s="19"/>
      <c r="H176" s="15">
        <f t="shared" si="4"/>
        <v>450</v>
      </c>
      <c r="I176" s="21">
        <f t="shared" si="5"/>
        <v>100</v>
      </c>
    </row>
    <row r="177" spans="1:10" ht="37.5" x14ac:dyDescent="0.2">
      <c r="A177" s="12" t="s">
        <v>167</v>
      </c>
      <c r="B177" s="22"/>
      <c r="C177" s="22"/>
      <c r="D177" s="15">
        <f>SUM(D7+D18+D20+D27+D29+D37+D44+D47+D56+D59+D62+D70+D75+D80+D93+D96+D101+D107+D112+D119+D125+D129+D135+D140+D146+D154+D157+D162+D168+D170+D174)</f>
        <v>98197486.603899986</v>
      </c>
      <c r="E177" s="15">
        <v>308876.67668999999</v>
      </c>
      <c r="F177" s="15">
        <v>98506363.280589983</v>
      </c>
      <c r="G177" s="15">
        <f>G96+G112</f>
        <v>2591363.0419999999</v>
      </c>
      <c r="H177" s="15">
        <f t="shared" si="4"/>
        <v>101097726.32258998</v>
      </c>
      <c r="I177" s="17">
        <f t="shared" ref="I177:I179" si="6">H177/D177*100</f>
        <v>102.95347652877179</v>
      </c>
    </row>
    <row r="178" spans="1:10" ht="18.75" x14ac:dyDescent="0.2">
      <c r="A178" s="12" t="s">
        <v>168</v>
      </c>
      <c r="B178" s="22"/>
      <c r="C178" s="22"/>
      <c r="D178" s="15">
        <v>2273912.9579000003</v>
      </c>
      <c r="E178" s="15">
        <v>152857</v>
      </c>
      <c r="F178" s="15">
        <v>2426769.9578999998</v>
      </c>
      <c r="G178" s="15">
        <v>0</v>
      </c>
      <c r="H178" s="15">
        <f t="shared" si="4"/>
        <v>2426769.9578999998</v>
      </c>
      <c r="I178" s="17">
        <f t="shared" si="6"/>
        <v>106.72220101780702</v>
      </c>
      <c r="J178" s="23"/>
    </row>
    <row r="179" spans="1:10" ht="18.75" x14ac:dyDescent="0.2">
      <c r="A179" s="12" t="s">
        <v>169</v>
      </c>
      <c r="B179" s="22"/>
      <c r="C179" s="22"/>
      <c r="D179" s="15">
        <v>100471399.5688</v>
      </c>
      <c r="E179" s="15">
        <v>461733.67668999999</v>
      </c>
      <c r="F179" s="15">
        <v>100933133.24549</v>
      </c>
      <c r="G179" s="15">
        <f>G177</f>
        <v>2591363.0419999999</v>
      </c>
      <c r="H179" s="15">
        <f t="shared" si="4"/>
        <v>103524496.28749</v>
      </c>
      <c r="I179" s="17">
        <f t="shared" si="6"/>
        <v>103.03877196077012</v>
      </c>
    </row>
    <row r="180" spans="1:10" ht="18.75" hidden="1" x14ac:dyDescent="0.2">
      <c r="D180" s="24">
        <f t="shared" ref="D180" si="7">D178/D179*100</f>
        <v>2.2632440352768133</v>
      </c>
      <c r="E180" s="24"/>
      <c r="F180" s="24">
        <f>F178/F179*100</f>
        <v>2.4043343150733265</v>
      </c>
      <c r="G180" s="24"/>
      <c r="H180" s="15">
        <f t="shared" si="4"/>
        <v>2.4043343150733265</v>
      </c>
    </row>
  </sheetData>
  <autoFilter ref="A6:I180">
    <filterColumn colId="6">
      <customFilters>
        <customFilter operator="notEqual" val=" "/>
      </customFilters>
    </filterColumn>
  </autoFilter>
  <mergeCells count="4">
    <mergeCell ref="H1:I1"/>
    <mergeCell ref="A2:I2"/>
    <mergeCell ref="A3:I3"/>
    <mergeCell ref="D5:E5"/>
  </mergeCells>
  <hyperlinks>
    <hyperlink ref="A7" r:id="rId1" display="consultantplus://offline/ref=D253F89E3432ADCC70A94FAF4A18EEA08365A8779A521B0FC86F674B6FA39C6A106DC781247884BFB4E4E8B56BDA38EA9F4958D59B1018D711DC2CD7q40FJ"/>
    <hyperlink ref="A8" r:id="rId2" display="consultantplus://offline/ref=D253F89E3432ADCC70A94FAF4A18EEA08365A8779A521B0FC86F674B6FA39C6A106DC781247884BFB4E4E8BF6CDA38EA9F4958D59B1018D711DC2CD7q40FJ"/>
    <hyperlink ref="A9" r:id="rId3" display="consultantplus://offline/ref=D253F89E3432ADCC70A94FAF4A18EEA08365A8779A521B0FC86F674B6FA39C6A106DC781247884BFB4E4E9B36EDA38EA9F4958D59B1018D711DC2CD7q40FJ"/>
    <hyperlink ref="A10" r:id="rId4" display="consultantplus://offline/ref=D253F89E3432ADCC70A94FAF4A18EEA08365A8779A521B0FC86F674B6FA39C6A106DC781247884BFB4E4E9BE67DA38EA9F4958D59B1018D711DC2CD7q40FJ"/>
    <hyperlink ref="A11" r:id="rId5" display="consultantplus://offline/ref=D253F89E3432ADCC70A94FAF4A18EEA08365A8779A521B0FC86F674B6FA39C6A106DC781247884BFB4E4EEB26ADA38EA9F4958D59B1018D711DC2CD7q40FJ"/>
    <hyperlink ref="A12" r:id="rId6" display="consultantplus://offline/ref=D253F89E3432ADCC70A94FAF4A18EEA08365A8779A521B0FC86F674B6FA39C6A106DC781247884BFB4E4EFB66DDA38EA9F4958D59B1018D711DC2CD7q40FJ"/>
    <hyperlink ref="A13" r:id="rId7" display="consultantplus://offline/ref=D253F89E3432ADCC70A94FAF4A18EEA08365A8779A521B0FC86F674B6FA39C6A106DC781247884BFB4E4EFB166DA38EA9F4958D59B1018D711DC2CD7q40FJ"/>
    <hyperlink ref="A14" r:id="rId8" display="consultantplus://offline/ref=D253F89E3432ADCC70A94FAF4A18EEA08365A8779A521B0FC86F674B6FA39C6A106DC781247884BFB4E4EFBE67DA38EA9F4958D59B1018D711DC2CD7q40FJ"/>
    <hyperlink ref="A15" r:id="rId9" display="consultantplus://offline/ref=D253F89E3432ADCC70A94FAF4A18EEA08365A8779A521B0FC86F674B6FA39C6A106DC781247884BFB4E4ECB36EDA38EA9F4958D59B1018D711DC2CD7q40FJ"/>
    <hyperlink ref="A16" r:id="rId10" display="consultantplus://offline/ref=D253F89E3432ADCC70A94FAF4A18EEA08365A8779A521B0FC86F674B6FA39C6A106DC781247884BFB4E4ECBF6BDA38EA9F4958D59B1018D711DC2CD7q40FJ"/>
    <hyperlink ref="A17" r:id="rId11" display="consultantplus://offline/ref=D253F89E3432ADCC70A94FAF4A18EEA08365A8779A521B0FC86F674B6FA39C6A106DC781247884BFB4E4EDB267DA38EA9F4958D59B1018D711DC2CD7q40FJ"/>
    <hyperlink ref="A18" r:id="rId12" display="consultantplus://offline/ref=D253F89E3432ADCC70A94FAF4A18EEA08365A8779A521E0ECD6B674B6FA39C6A106DC781247884BFBCEDEAB767DA38EA9F4958D59B1018D711DC2CD7q40FJ"/>
    <hyperlink ref="A19" r:id="rId13" display="consultantplus://offline/ref=D253F89E3432ADCC70A94FAF4A18EEA08365A8779A521E0ECD6B674B6FA39C6A106DC781247884BFBCEDEAB46BDA38EA9F4958D59B1018D711DC2CD7q40FJ"/>
    <hyperlink ref="A20" r:id="rId14" display="consultantplus://offline/ref=D253F89E3432ADCC70A94FAF4A18EEA08365A8779A52190DC867674B6FA39C6A106DC781247884BFBAE8EBB76BDA38EA9F4958D59B1018D711DC2CD7q40FJ"/>
    <hyperlink ref="A21" r:id="rId15" display="consultantplus://offline/ref=D253F89E3432ADCC70A94FAF4A18EEA08365A8779A52190DC867674B6FA39C6A106DC781247884BFBAE8EBB46DDA38EA9F4958D59B1018D711DC2CD7q40FJ"/>
    <hyperlink ref="A22" r:id="rId16" display="consultantplus://offline/ref=D253F89E3432ADCC70A94FAF4A18EEA08365A8779A52190DC867674B6FA39C6A106DC781247884BFBAE8EBBF6DDA38EA9F4958D59B1018D711DC2CD7q40FJ"/>
    <hyperlink ref="A23" r:id="rId17" display="consultantplus://offline/ref=D253F89E3432ADCC70A94FAF4A18EEA08365A8779A52190DC867674B6FA39C6A106DC781247884BFBAE8E8B768DA38EA9F4958D59B1018D711DC2CD7q40FJ"/>
    <hyperlink ref="A24" r:id="rId18" display="consultantplus://offline/ref=D253F89E3432ADCC70A94FAF4A18EEA08365A8779A52190DC867674B6FA39C6A106DC781247884BFBAE8E8B46DDA38EA9F4958D59B1018D711DC2CD7q40FJ"/>
    <hyperlink ref="A25" r:id="rId19" display="consultantplus://offline/ref=D253F89E3432ADCC70A94FAF4A18EEA08365A8779A52190DC867674B6FA39C6A106DC781247884BFBAE8E8B268DA38EA9F4958D59B1018D711DC2CD7q40FJ"/>
    <hyperlink ref="A26" r:id="rId20" display="consultantplus://offline/ref=D253F89E3432ADCC70A94FAF4A18EEA08365A8779A52190DC867674B6FA39C6A106DC781247884BFBAE8E9B768DA38EA9F4958D59B1018D711DC2CD7q40FJ"/>
    <hyperlink ref="A27" r:id="rId21" display="consultantplus://offline/ref=D253F89E3432ADCC70A94FAF4A18EEA08365A8779A55120DCB6F674B6FA39C6A106DC781247884BFBCEDEAB66FDA38EA9F4958D59B1018D711DC2CD7q40FJ"/>
    <hyperlink ref="A28" r:id="rId22" display="consultantplus://offline/ref=D253F89E3432ADCC70A94FAF4A18EEA08365A8779A55120DCB6F674B6FA39C6A106DC781247884BFBCEDEAB467DA38EA9F4958D59B1018D711DC2CD7q40FJ"/>
    <hyperlink ref="A29" r:id="rId23" display="consultantplus://offline/ref=D253F89E3432ADCC70A94FAF4A18EEA08365A8779A52180BC46E674B6FA39C6A106DC781247884BFBCEDEAB66FDA38EA9F4958D59B1018D711DC2CD7q40FJ"/>
    <hyperlink ref="A30" r:id="rId24" display="consultantplus://offline/ref=D253F89E3432ADCC70A94FAF4A18EEA08365A8779A52180BC46E674B6FA39C6A106DC781247884BFBCEDEAB467DA38EA9F4958D59B1018D711DC2CD7q40FJ"/>
    <hyperlink ref="A31" r:id="rId25" display="consultantplus://offline/ref=D253F89E3432ADCC70A94FAF4A18EEA08365A8779A52180BC46E674B6FA39C6A106DC781247884BFBCEDEAB16CDA38EA9F4958D59B1018D711DC2CD7q40FJ"/>
    <hyperlink ref="A32" r:id="rId26" display="consultantplus://offline/ref=D253F89E3432ADCC70A94FAF4A18EEA08365A8779A52180BC46E674B6FA39C6A106DC781247884BFBCEDEABF67DA38EA9F4958D59B1018D711DC2CD7q40FJ"/>
    <hyperlink ref="A33" r:id="rId27" display="consultantplus://offline/ref=D253F89E3432ADCC70A94FAF4A18EEA08365A8779A52180BC46E674B6FA39C6A106DC781247884BFBCEDEBB66CDA38EA9F4958D59B1018D711DC2CD7q40FJ"/>
    <hyperlink ref="A34" r:id="rId28" display="consultantplus://offline/ref=D253F89E3432ADCC70A94FAF4A18EEA08365A8779A52180BC46E674B6FA39C6A106DC781247884BFBCEDEBB467DA38EA9F4958D59B1018D711DC2CD7q40FJ"/>
    <hyperlink ref="A35" r:id="rId29" display="consultantplus://offline/ref=D253F89E3432ADCC70A94FAF4A18EEA08365A8779A52180BC46E674B6FA39C6A106DC781247884BFBCEDEBB16CDA38EA9F4958D59B1018D711DC2CD7q40FJ"/>
    <hyperlink ref="A36" r:id="rId30" display="consultantplus://offline/ref=D253F89E3432ADCC70A94FAF4A18EEA08365A8779A52180BC46E674B6FA39C6A106DC781247884BFBCEDEBBF67DA38EA9F4958D59B1018D711DC2CD7q40FJ"/>
    <hyperlink ref="A37" r:id="rId31" display="consultantplus://offline/ref=D253F89E3432ADCC70A94FAF4A18EEA08365A8779A521E0CCF6D674B6FA39C6A106DC781247884BFBFEBE3B76DDA38EA9F4958D59B1018D711DC2CD7q40FJ"/>
    <hyperlink ref="A38" r:id="rId32" display="consultantplus://offline/ref=D253F89E3432ADCC70A94FAF4A18EEA08365A8779A521E0CCF6D674B6FA39C6A106DC781247884BFBFEBE3B46FDA38EA9F4958D59B1018D711DC2CD7q40FJ"/>
    <hyperlink ref="A39" r:id="rId33" display="consultantplus://offline/ref=D253F89E3432ADCC70A94FAF4A18EEA08365A8779A521E0CCF6D674B6FA39C6A106DC781247884BFBFEBE3B26ADA38EA9F4958D59B1018D711DC2CD7q40FJ"/>
    <hyperlink ref="A40" r:id="rId34" display="consultantplus://offline/ref=D253F89E3432ADCC70A94FAF4A18EEA08365A8779A521E0CCF6D674B6FA39C6A106DC781247884BFBFEBE3BF6FDA38EA9F4958D59B1018D711DC2CD7q40FJ"/>
    <hyperlink ref="A41" r:id="rId35" display="consultantplus://offline/ref=D253F89E3432ADCC70A94FAF4A18EEA08365A8779A521E0CCF6D674B6FA39C6A106DC781247884BFBFEAEAB76ADA38EA9F4958D59B1018D711DC2CD7q40FJ"/>
    <hyperlink ref="A42" r:id="rId36" display="consultantplus://offline/ref=D253F89E3432ADCC70A94FAF4A18EEA08365A8779A521E0CCF6D674B6FA39C6A106DC781247884BFBFEAEAB46FDA38EA9F4958D59B1018D711DC2CD7q40FJ"/>
    <hyperlink ref="A43" r:id="rId37" display="consultantplus://offline/ref=D253F89E3432ADCC70A94FAF4A18EEA08365A8779A521E0CCF6D674B6FA39C6A106DC781247884BFBFEAEAB26ADA38EA9F4958D59B1018D711DC2CD7q40FJ"/>
    <hyperlink ref="A44" r:id="rId38" display="consultantplus://offline/ref=D253F89E3432ADCC70A94FAF4A18EEA08365A8779A521E02CA6C674B6FA39C6A106DC781247884BFBCEEEAB36EDA38EA9F4958D59B1018D711DC2CD7q40FJ"/>
    <hyperlink ref="A45" r:id="rId39" display="consultantplus://offline/ref=D253F89E3432ADCC70A94FAF4A18EEA08365A8779A521E02CA6C674B6FA39C6A106DC781247884BFBCEEEAB16ADA38EA9F4958D59B1018D711DC2CD7q40FJ"/>
    <hyperlink ref="A46" r:id="rId40" display="consultantplus://offline/ref=D253F89E3432ADCC70A94FAF4A18EEA08365A8779A521E02CA6C674B6FA39C6A106DC781247884BFBCEEEBB768DA38EA9F4958D59B1018D711DC2CD7q40FJ"/>
    <hyperlink ref="A47" r:id="rId41" display="consultantplus://offline/ref=D253F89E3432ADCC70A94FAF4A18EEA08365A8779A521B09CC6A674B6FA39C6A106DC781247884BFBAEAEEB467DA38EA9F4958D59B1018D711DC2CD7q40FJ"/>
    <hyperlink ref="A48" r:id="rId42" display="consultantplus://offline/ref=D253F89E3432ADCC70A94FAF4A18EEA08365A8779A521B09CC6A674B6FA39C6A106DC781247884BFBAEAEEB169DA38EA9F4958D59B1018D711DC2CD7q40FJ"/>
    <hyperlink ref="A49" r:id="rId43" display="consultantplus://offline/ref=D253F89E3432ADCC70A94FAF4A18EEA08365A8779A521B09CC6A674B6FA39C6A106DC781247884BFBAEAEEBE6EDA38EA9F4958D59B1018D711DC2CD7q40FJ"/>
    <hyperlink ref="A50" r:id="rId44" display="consultantplus://offline/ref=D253F89E3432ADCC70A94FAF4A18EEA08365A8779A521B09CC6A674B6FA39C6A106DC781247884BFBAEAEFB669DA38EA9F4958D59B1018D711DC2CD7q40FJ"/>
    <hyperlink ref="A51" r:id="rId45" display="consultantplus://offline/ref=D253F89E3432ADCC70A94FAF4A18EEA08365A8779A521B09CC6A674B6FA39C6A106DC781247884BFBAEAEFB36EDA38EA9F4958D59B1018D711DC2CD7q40FJ"/>
    <hyperlink ref="A52" r:id="rId46" display="consultantplus://offline/ref=D253F89E3432ADCC70A94FAF4A18EEA08365A8779A521B09CC6A674B6FA39C6A106DC781247884BFBAEAEFB169DA38EA9F4958D59B1018D711DC2CD7q40FJ"/>
    <hyperlink ref="A53" r:id="rId47" display="consultantplus://offline/ref=D253F89E3432ADCC70A94FAF4A18EEA08365A8779A521B09CC6A674B6FA39C6A106DC781247884BFBAEAEFBE6EDA38EA9F4958D59B1018D711DC2CD7q40FJ"/>
    <hyperlink ref="A54" r:id="rId48" display="consultantplus://offline/ref=D253F89E3432ADCC70A94FAF4A18EEA08365A8779A521B09CC6A674B6FA39C6A106DC781247884BFBAEAECB669DA38EA9F4958D59B1018D711DC2CD7q40FJ"/>
    <hyperlink ref="A55" r:id="rId49" display="consultantplus://offline/ref=D253F89E3432ADCC70A94FAF4A18EEA08365A8779A521B09CC6A674B6FA39C6A106DC781247884BFBAEAECB36EDA38EA9F4958D59B1018D711DC2CD7q40FJ"/>
    <hyperlink ref="A56" r:id="rId50" display="consultantplus://offline/ref=D253F89E3432ADCC70A94FAF4A18EEA08365A8779A551C0DC569674B6FA39C6A106DC781247884BFBCE4E3B16ADA38EA9F4958D59B1018D711DC2CD7q40FJ"/>
    <hyperlink ref="A57" r:id="rId51" display="consultantplus://offline/ref=D253F89E3432ADCC70A94FAF4A18EEA08365A8779A551C0DC569674B6FA39C6A106DC781247884BFBCE4E3BE6CDA38EA9F4958D59B1018D711DC2CD7q40FJ"/>
    <hyperlink ref="A58" r:id="rId52" display="consultantplus://offline/ref=D253F89E3432ADCC70A94FAF4A18EEA08365A8779A551C0DC569674B6FA39C6A106DC781247884BFBDEDEAB667DA38EA9F4958D59B1018D711DC2CD7q40FJ"/>
    <hyperlink ref="A59" r:id="rId53" display="consultantplus://offline/ref=D253F89E3432ADCC70A94FAF4A18EEA08365A8779A551D0AC466674B6FA39C6A106DC781247884BFBDE5E8B269DA38EA9F4958D59B1018D711DC2CD7q40FJ"/>
    <hyperlink ref="A60" r:id="rId54" display="consultantplus://offline/ref=D253F89E3432ADCC70A94FAF4A18EEA08365A8779A551D0AC466674B6FA39C6A106DC781247884BFBDE5E9B569DA38EA9F4958D59B1018D711DC2CD7q40FJ"/>
    <hyperlink ref="A61" r:id="rId55" display="consultantplus://offline/ref=D253F89E3432ADCC70A94FAF4A18EEA08365A8779A551D0AC466674B6FA39C6A106DC781247884BFBDE5E9BE67DA38EA9F4958D59B1018D711DC2CD7q40FJ"/>
    <hyperlink ref="A62" r:id="rId56" display="consultantplus://offline/ref=D253F89E3432ADCC70A94FAF4A18EEA08365A8779A521E02C569674B6FA39C6A106DC781247884BFBCE5E3BF6BDA38EA9F4958D59B1018D711DC2CD7q40FJ"/>
    <hyperlink ref="A63" r:id="rId57" display="consultantplus://offline/ref=D253F89E3432ADCC70A94FAF4A18EEA08365A8779A521E02C569674B6FA39C6A106DC781247884BFBCE4EAB767DA38EA9F4958D59B1018D711DC2CD7q40FJ"/>
    <hyperlink ref="A64" r:id="rId58" display="consultantplus://offline/ref=D253F89E3432ADCC70A94FAF4A18EEA08365A8779A521E02C569674B6FA39C6A106DC781247884BFBCE4EAB26FDA38EA9F4958D59B1018D711DC2CD7q40FJ"/>
    <hyperlink ref="A65" r:id="rId59" display="consultantplus://offline/ref=D253F89E3432ADCC70A94FAF4A18EEA08365A8779A521E02C569674B6FA39C6A106DC781247884BFBCE4EAB06EDA38EA9F4958D59B1018D711DC2CD7q40FJ"/>
    <hyperlink ref="A66" r:id="rId60" display="consultantplus://offline/ref=D253F89E3432ADCC70A94FAF4A18EEA08365A8779A521E02C569674B6FA39C6A106DC781247884BFBCE4EBB66CDA38EA9F4958D59B1018D711DC2CD7q40FJ"/>
    <hyperlink ref="A67" r:id="rId61" display="consultantplus://offline/ref=D253F89E3432ADCC70A94FAF4A18EEA08365A8779A521E02C569674B6FA39C6A106DC781247884BFBCE4EBB46BDA38EA9F4958D59B1018D711DC2CD7q40FJ"/>
    <hyperlink ref="A68" r:id="rId62" display="consultantplus://offline/ref=D253F89E3432ADCC70A94FAF4A18EEA08365A8779A521E02C569674B6FA39C6A106DC781247884BFBCE4EBB069DA38EA9F4958D59B1018D711DC2CD7q40FJ"/>
    <hyperlink ref="A69" r:id="rId63" display="consultantplus://offline/ref=D253F89E3432ADCC70A94FAF4A18EEA08365A8779A521E02C569674B6FA39C6A106DC781247884BFBEE8E3B26CDA38EA9F4958D59B1018D711DC2CD7q40FJ"/>
    <hyperlink ref="A70" r:id="rId64" display="consultantplus://offline/ref=D253F89E3432ADCC70A94FAF4A18EEA08365A8779A52180ACF6F674B6FA39C6A106DC781247884BFBDE4EBB36EDA38EA9F4958D59B1018D711DC2CD7q40FJ"/>
    <hyperlink ref="A71" r:id="rId65" display="consultantplus://offline/ref=D253F89E3432ADCC70A94FAF4A18EEA08365A8779A52180ACF6F674B6FA39C6A106DC781247884BFBDE4EBB166DA38EA9F4958D59B1018D711DC2CD7q40FJ"/>
    <hyperlink ref="A72" r:id="rId66" display="consultantplus://offline/ref=D253F89E3432ADCC70A94FAF4A18EEA08365A8779A52180ACF6F674B6FA39C6A106DC781247884BFBDE4EBBE6BDA38EA9F4958D59B1018D711DC2CD7q40FJ"/>
    <hyperlink ref="A73" r:id="rId67" display="consultantplus://offline/ref=D253F89E3432ADCC70A94FAF4A18EEA08365A8779A52180ACF6F674B6FA39C6A106DC781247884BFBDE4E8B166DA38EA9F4958D59B1018D711DC2CD7q40FJ"/>
    <hyperlink ref="A74" r:id="rId68" display="consultantplus://offline/ref=D253F89E3432ADCC70A94FAF4A18EEA08365A8779A52180ACF6F674B6FA39C6A106DC781247884BFBDE4E8BE6BDA38EA9F4958D59B1018D711DC2CD7q40FJ"/>
    <hyperlink ref="A75" r:id="rId69" display="consultantplus://offline/ref=D253F89E3432ADCC70A94FAF4A18EEA08365A8779A551C02CB6C674B6FA39C6A106DC781247884BFBEEFEBBE6BDA38EA9F4958D59B1018D711DC2CD7q40FJ"/>
    <hyperlink ref="A76" r:id="rId70" display="consultantplus://offline/ref=D253F89E3432ADCC70A94FAF4A18EEA08365A8779A551C02CB6C674B6FA39C6A106DC781247884BFBEEFE8B56DDA38EA9F4958D59B1018D711DC2CD7q40FJ"/>
    <hyperlink ref="A77" r:id="rId71" display="consultantplus://offline/ref=D253F89E3432ADCC70A94FAF4A18EEA08365A8779A551C02CB6C674B6FA39C6A106DC781247884BFBEEFE8B367DA38EA9F4958D59B1018D711DC2CD7q40FJ"/>
    <hyperlink ref="A78" r:id="rId72" display="consultantplus://offline/ref=D253F89E3432ADCC70A94FAF4A18EEA08365A8779A551C02CB6C674B6FA39C6A106DC781247884BFBEEFE8B06BDA38EA9F4958D59B1018D711DC2CD7q40FJ"/>
    <hyperlink ref="A79" r:id="rId73" display="consultantplus://offline/ref=D253F89E3432ADCC70A94FAF4A18EEA08365A8779A551C02CB6C674B6FA39C6A106DC781247884BFBEEFE9B76FDA38EA9F4958D59B1018D711DC2CD7q40FJ"/>
    <hyperlink ref="A80" r:id="rId74" display="consultantplus://offline/ref=D253F89E3432ADCC70A94FAF4A18EEA08365A8779A521E09C96C674B6FA39C6A106DC781247884BFB8ECE9B168DA38EA9F4958D59B1018D711DC2CD7q40FJ"/>
    <hyperlink ref="A81" r:id="rId75" display="consultantplus://offline/ref=D253F89E3432ADCC70A94FAF4A18EEA08365A8779A521E09C96C674B6FA39C6A106DC781247884BFB4EFEDBE6BDA38EA9F4958D59B1018D711DC2CD7q40FJ"/>
    <hyperlink ref="A82" r:id="rId76" display="consultantplus://offline/ref=D253F89E3432ADCC70A94FAF4A18EEA08365A8779A521E09C96C674B6FA39C6A106DC781247884BFB4EFE2B56FDA38EA9F4958D59B1018D711DC2CD7q40FJ"/>
    <hyperlink ref="A83" r:id="rId77" display="consultantplus://offline/ref=D253F89E3432ADCC70A94FAF4A18EEA08365A8779A521E09C96C674B6FA39C6A106DC781247884BFB4EFE2B369DA38EA9F4958D59B1018D711DC2CD7q40FJ"/>
    <hyperlink ref="A84" r:id="rId78" display="consultantplus://offline/ref=D253F89E3432ADCC70A94FAF4A18EEA08365A8779A521E09C96C674B6FA39C6A106DC781247884BFB4EFE2B06DDA38EA9F4958D59B1018D711DC2CD7q40FJ"/>
    <hyperlink ref="A85" r:id="rId79" display="consultantplus://offline/ref=D253F89E3432ADCC70A94FAF4A18EEA08365A8779A521E09C96C674B6FA39C6A106DC781247884BFB4EFE2BE68DA38EA9F4958D59B1018D711DC2CD7q40FJ"/>
    <hyperlink ref="A86" r:id="rId80" display="consultantplus://offline/ref=D253F89E3432ADCC70A94FAF4A18EEA08365A8779A521E09C96C674B6FA39C6A106DC781247884BFB4EFE3B367DA38EA9F4958D59B1018D711DC2CD7q40FJ"/>
    <hyperlink ref="A87" r:id="rId81" display="consultantplus://offline/ref=D253F89E3432ADCC70A94FAF4A18EEA08365A8779A521E09C96C674B6FA39C6A106DC781247884BFB4EFE3BE67DA38EA9F4958D59B1018D711DC2CD7q40FJ"/>
    <hyperlink ref="A88" r:id="rId82" display="consultantplus://offline/ref=D253F89E3432ADCC70A94FAF4A18EEA08365A8779A521E09C96C674B6FA39C6A106DC781247884BFB4EEEAB56CDA38EA9F4958D59B1018D711DC2CD7q40FJ"/>
    <hyperlink ref="A89" r:id="rId83" display="consultantplus://offline/ref=D253F89E3432ADCC70A94FAF4A18EEA08365A8779A521E09C96C674B6FA39C6A106DC781247884BFB4EEEAB367DA38EA9F4958D59B1018D711DC2CD7q40FJ"/>
    <hyperlink ref="A90" r:id="rId84" display="consultantplus://offline/ref=D253F89E3432ADCC70A94FAF4A18EEA08365A8779A521E09C96C674B6FA39C6A106DC781247884BFB4EEEAB06CDA38EA9F4958D59B1018D711DC2CD7q40FJ"/>
    <hyperlink ref="A91" r:id="rId85" display="consultantplus://offline/ref=D253F89E3432ADCC70A94FAF4A18EEA08365A8779A521E09C96C674B6FA39C6A106DC781247884BFB4EEEABE67DA38EA9F4958D59B1018D711DC2CD7q40FJ"/>
    <hyperlink ref="A92" r:id="rId86" display="consultantplus://offline/ref=D253F89E3432ADCC70A94FAF4A18EEA08365A8779A521E09C96C674B6FA39C6A106DC781247884BFB4EEEBB56CDA38EA9F4958D59B1018D711DC2CD7q40FJ"/>
    <hyperlink ref="A93" r:id="rId87" display="consultantplus://offline/ref=D253F89E3432ADCC70A94FAF4A18EEA08365A8779A521B03CB6E674B6FA39C6A106DC781247884BFBFE4E8B168DA38EA9F4958D59B1018D711DC2CD7q40FJ"/>
    <hyperlink ref="A94" r:id="rId88" display="consultantplus://offline/ref=D253F89E3432ADCC70A94FAF4A18EEA08365A8779A521B03CB6E674B6FA39C6A106DC781247884BFBFE4E8B167DA38EA9F4958D59B1018D711DC2CD7q40FJ"/>
    <hyperlink ref="A95" r:id="rId89" display="consultantplus://offline/ref=D253F89E3432ADCC70A94FAF4A18EEA08365A8779A521B03CB6E674B6FA39C6A106DC781247884BFBFE4E9B06FDA38EA9F4958D59B1018D711DC2CD7q40FJ"/>
    <hyperlink ref="A96" r:id="rId90" display="consultantplus://offline/ref=D253F89E3432ADCC70A94FAF4A18EEA08365A8779A521B09CD66674B6FA39C6A106DC781247884BFBDEEEDB46FDA38EA9F4958D59B1018D711DC2CD7q40FJ"/>
    <hyperlink ref="A97" r:id="rId91" display="consultantplus://offline/ref=D253F89E3432ADCC70A94FAF4A18EEA08365A8779A521B09CD66674B6FA39C6A106DC781247884BFBDEEEDB26BDA38EA9F4958D59B1018D711DC2CD7q40FJ"/>
    <hyperlink ref="A98" r:id="rId92" display="consultantplus://offline/ref=D253F89E3432ADCC70A94FAF4A18EEA08365A8779A521B09CD66674B6FA39C6A106DC781247884BFBDEEEDB06ADA38EA9F4958D59B1018D711DC2CD7q40FJ"/>
    <hyperlink ref="A99" r:id="rId93" display="consultantplus://offline/ref=D253F89E3432ADCC70A94FAF4A18EEA08365A8779A521B09CD66674B6FA39C6A106DC781247884BFBDEEEDBE69DA38EA9F4958D59B1018D711DC2CD7q40FJ"/>
    <hyperlink ref="A100" r:id="rId94" display="consultantplus://offline/ref=D253F89E3432ADCC70A94FAF4A18EEA08365A8779A521B09CD66674B6FA39C6A106DC781247884BFBDEEE2B668DA38EA9F4958D59B1018D711DC2CD7q40FJ"/>
    <hyperlink ref="A101" r:id="rId95" display="consultantplus://offline/ref=D253F89E3432ADCC70A94FAF4A18EEA08365A8779A521903CC6E674B6FA39C6A106DC781247884BFB8EEEDB56ADA38EA9F4958D59B1018D711DC2CD7q40FJ"/>
    <hyperlink ref="A102" r:id="rId96" display="consultantplus://offline/ref=D253F89E3432ADCC70A94FAF4A18EEA08365A8779A521903CC6E674B6FA39C6A106DC781247884BFB8EEEDB26CDA38EA9F4958D59B1018D711DC2CD7q40FJ"/>
    <hyperlink ref="A103" r:id="rId97" display="consultantplus://offline/ref=D253F89E3432ADCC70A94FAF4A18EEA08365A8779A521903CC6E674B6FA39C6A106DC781247884BFB8EEEDB067DA38EA9F4958D59B1018D711DC2CD7q40FJ"/>
    <hyperlink ref="A104" r:id="rId98" display="consultantplus://offline/ref=D253F89E3432ADCC70A94FAF4A18EEA08365A8779A521903CC6E674B6FA39C6A106DC781247884BFB8EEE2B76CDA38EA9F4958D59B1018D711DC2CD7q40FJ"/>
    <hyperlink ref="A105" r:id="rId99" display="consultantplus://offline/ref=D253F89E3432ADCC70A94FAF4A18EEA08365A8779A521903CC6E674B6FA39C6A106DC781247884BFB8EEE2B567DA38EA9F4958D59B1018D711DC2CD7q40FJ"/>
    <hyperlink ref="A106" r:id="rId100" display="consultantplus://offline/ref=D253F89E3432ADCC70A94FAF4A18EEA08365A8779A521903CC6E674B6FA39C6A106DC781247884BFB8EEE2B26CDA38EA9F4958D59B1018D711DC2CD7q40FJ"/>
    <hyperlink ref="A107" r:id="rId101" display="consultantplus://offline/ref=D253F89E3432ADCC70A94FAF4A18EEA08365A8779A521E0ECE6C674B6FA39C6A106DC781247884BFBDEBEAB36FDA38EA9F4958D59B1018D711DC2CD7q40FJ"/>
    <hyperlink ref="A108" r:id="rId102" display="consultantplus://offline/ref=D253F89E3432ADCC70A94FAF4A18EEA08365A8779A521E0ECE6C674B6FA39C6A106DC781247884BFBDEBEAB167DA38EA9F4958D59B1018D711DC2CD7q40FJ"/>
    <hyperlink ref="A109" r:id="rId103" display="consultantplus://offline/ref=D253F89E3432ADCC70A94FAF4A18EEA08365A8779A521E0ECE6C674B6FA39C6A106DC781247884BFBDEBEBB667DA38EA9F4958D59B1018D711DC2CD7q40FJ"/>
    <hyperlink ref="A110" r:id="rId104" display="consultantplus://offline/ref=D253F89E3432ADCC70A94FAF4A18EEA08365A8779A521E0ECE6C674B6FA39C6A106DC781247884BFBDEBEBB36CDA38EA9F4958D59B1018D711DC2CD7q40FJ"/>
    <hyperlink ref="A111" r:id="rId105" display="consultantplus://offline/ref=D253F89E3432ADCC70A94FAF4A18EEA08365A8779A521E0ECE6C674B6FA39C6A106DC781247884BFBDEBEBB167DA38EA9F4958D59B1018D711DC2CD7q40FJ"/>
    <hyperlink ref="A112" r:id="rId106" display="consultantplus://offline/ref=D253F89E3432ADCC70A94FAF4A18EEA08365A8779A521F0ACD67674B6FA39C6A106DC781247884BFBEE8EAB76FDA38EA9F4958D59B1018D711DC2CD7q40FJ"/>
    <hyperlink ref="A113" r:id="rId107" display="consultantplus://offline/ref=D253F89E3432ADCC70A94FAF4A18EEA08365A8779A521F0ACD67674B6FA39C6A106DC781247884BFBDE9E9B06CDA38EA9F4958D59B1018D711DC2CD7q40FJ"/>
    <hyperlink ref="A114" r:id="rId108" display="consultantplus://offline/ref=D253F89E3432ADCC70A94FAF4A18EEA08365A8779A521F0ACD67674B6FA39C6A106DC781247884BFBDE9E9BE6BDA38EA9F4958D59B1018D711DC2CD7q40FJ"/>
    <hyperlink ref="A115" r:id="rId109" display="consultantplus://offline/ref=D253F89E3432ADCC70A94FAF4A18EEA08365A8779A521F0ACD67674B6FA39C6A106DC781247884BFBDE9EEB469DA38EA9F4958D59B1018D711DC2CD7q40FJ"/>
    <hyperlink ref="A116" r:id="rId110" display="consultantplus://offline/ref=D253F89E3432ADCC70A94FAF4A18EEA08365A8779A521F0ACD67674B6FA39C6A106DC781247884BFBDE9EEB268DA38EA9F4958D59B1018D711DC2CD7q40FJ"/>
    <hyperlink ref="A117" r:id="rId111" display="consultantplus://offline/ref=D253F89E3432ADCC70A94FAF4A18EEA08365A8779A521F0ACD67674B6FA39C6A106DC781247884BFBDE9EEB067DA38EA9F4958D59B1018D711DC2CD7q40FJ"/>
    <hyperlink ref="A118" r:id="rId112" display="consultantplus://offline/ref=D253F89E3432ADCC70A94FAF4A18EEA08365A8779A521F0ACD67674B6FA39C6A106DC781247884BFBDE9EEB469DA38EA9F4958D59B1018D711DC2CD7q40FJ"/>
    <hyperlink ref="A119" r:id="rId113" display="consultantplus://offline/ref=D253F89E3432ADCC70A94FAF4A18EEA08365A8779A551C0CC866674B6FA39C6A106DC781247884BFBCE8EFB46ADA38EA9F4958D59B1018D711DC2CD7q40FJ"/>
    <hyperlink ref="A120" r:id="rId114" display="consultantplus://offline/ref=D253F89E3432ADCC70A94FAF4A18EEA08365A8779A551C0CC866674B6FA39C6A106DC781247884BFBCEAEEB76BDA38EA9F4958D59B1018D711DC2CD7q40FJ"/>
    <hyperlink ref="A121" r:id="rId115" display="consultantplus://offline/ref=D253F89E3432ADCC70A94FAF4A18EEA08365A8779A551C0CC866674B6FA39C6A106DC781247884BFBCEAEEB56ADA38EA9F4958D59B1018D711DC2CD7q40FJ"/>
    <hyperlink ref="A122" r:id="rId116" display="consultantplus://offline/ref=D253F89E3432ADCC70A94FAF4A18EEA08365A8779A551C0CC866674B6FA39C6A106DC781247884BFBCE8ECB76EDA38EA9F4958D59B1018D711DC2CD7q40FJ"/>
    <hyperlink ref="A123" r:id="rId117" display="consultantplus://offline/ref=D253F89E3432ADCC70A94FAF4A18EEA08365A8779A551C0CC866674B6FA39C6A106DC781247884BFBCE8ECB56DDA38EA9F4958D59B1018D711DC2CD7q40FJ"/>
    <hyperlink ref="A124" r:id="rId118" display="consultantplus://offline/ref=D253F89E3432ADCC70A94FAF4A18EEA08365A8779A551C0CC866674B6FA39C6A106DC781247884BFBEECEDB668DA38EA9F4958D59B1018D711DC2CD7q40FJ"/>
    <hyperlink ref="A125" r:id="rId119" display="consultantplus://offline/ref=D253F89E3432ADCC70A94FAF4A18EEA08365A8779A55130EC569674B6FA39C6A106DC781247884BFBCECEAB16EDA38EA9F4958D59B1018D711DC2CD7q40FJ"/>
    <hyperlink ref="A126" r:id="rId120" display="consultantplus://offline/ref=D253F89E3432ADCC70A94FAF4A18EEA08365A8779A55130EC569674B6FA39C6A106DC781247884BFBCECEABF6ADA38EA9F4958D59B1018D711DC2CD7q40FJ"/>
    <hyperlink ref="A127" r:id="rId121" display="consultantplus://offline/ref=D253F89E3432ADCC70A94FAF4A18EEA08365A8779A55130EC569674B6FA39C6A106DC781247884BFBCECEBB769DA38EA9F4958D59B1018D711DC2CD7q40FJ"/>
    <hyperlink ref="A128" r:id="rId122" display="consultantplus://offline/ref=D253F89E3432ADCC70A94FAF4A18EEA08365A8779A55130EC569674B6FA39C6A106DC781247884BFBCE5EDB666DA38EA9F4958D59B1018D711DC2CD7q40FJ"/>
    <hyperlink ref="A129" r:id="rId123" display="consultantplus://offline/ref=D253F89E3432ADCC70A94FAF4A18EEA08365A8779A52180BCC6E674B6FA39C6A106DC781247884BFBCEFECBF6EDA38EA9F4958D59B1018D711DC2CD7q40FJ"/>
    <hyperlink ref="A130" r:id="rId124" display="consultantplus://offline/ref=D253F89E3432ADCC70A94FAF4A18EEA08365A8779A52180BCC6E674B6FA39C6A106DC781247884BFBCEFEDB76ADA38EA9F4958D59B1018D711DC2CD7q40FJ"/>
    <hyperlink ref="A131" r:id="rId125" display="consultantplus://offline/ref=D253F89E3432ADCC70A94FAF4A18EEA08365A8779A52180BCC6E674B6FA39C6A106DC781247884BFBCEFEDB569DA38EA9F4958D59B1018D711DC2CD7q40FJ"/>
    <hyperlink ref="A132" r:id="rId126" display="consultantplus://offline/ref=D253F89E3432ADCC70A94FAF4A18EEA08365A8779A52180BCC6E674B6FA39C6A106DC781247884BFBCEFEDB368DA38EA9F4958D59B1018D711DC2CD7q40FJ"/>
    <hyperlink ref="A133" r:id="rId127" display="consultantplus://offline/ref=D253F89E3432ADCC70A94FAF4A18EEA08365A8779A52180BCC6E674B6FA39C6A106DC781247884BFBCEFEDB168DA38EA9F4958D59B1018D711DC2CD7q40FJ"/>
    <hyperlink ref="A134" r:id="rId128" display="consultantplus://offline/ref=D253F89E3432ADCC70A94FAF4A18EEA08365A8779A52180BCC6E674B6FA39C6A106DC781247884BFBDEDEEBE66DA38EA9F4958D59B1018D711DC2CD7q40FJ"/>
    <hyperlink ref="A135" r:id="rId129" display="consultantplus://offline/ref=D253F89E3432ADCC70A94FAF4A18EEA08365A8779A52180ECD6C674B6FA39C6A106DC781247884BFBDEBEFBF69DA38EA9F4958D59B1018D711DC2CD7q40FJ"/>
    <hyperlink ref="A136" r:id="rId130" display="consultantplus://offline/ref=D253F89E3432ADCC70A94FAF4A18EEA08365A8779A52180ECD6C674B6FA39C6A106DC781247884BFBEEDECB066DA38EA9F4958D59B1018D711DC2CD7q40FJ"/>
    <hyperlink ref="A137" r:id="rId131" display="consultantplus://offline/ref=D253F89E3432ADCC70A94FAF4A18EEA08365A8779A52180ECD6C674B6FA39C6A106DC781247884BFBEEDECBF6DDA38EA9F4958D59B1018D711DC2CD7q40FJ"/>
    <hyperlink ref="A138" r:id="rId132" display="consultantplus://offline/ref=D253F89E3432ADCC70A94FAF4A18EEA08365A8779A52180ECD6C674B6FA39C6A106DC781247884BFBDEBECB16CDA38EA9F4958D59B1018D711DC2CD7q40FJ"/>
    <hyperlink ref="A139" r:id="rId133" display="consultantplus://offline/ref=D253F89E3432ADCC70A94FAF4A18EEA08365A8779A52180ECD6C674B6FA39C6A106DC781247884BFBDEBECBF67DA38EA9F4958D59B1018D711DC2CD7q40FJ"/>
    <hyperlink ref="A140" r:id="rId134" display="consultantplus://offline/ref=D253F89E3432ADCC70A94FAF4A18EEA08365A8779A521E0FC96C674B6FA39C6A106DC781247884BFB8EAEAB366DA38EA9F4958D59B1018D711DC2CD7q40FJ"/>
    <hyperlink ref="A141" r:id="rId135" display="consultantplus://offline/ref=D253F89E3432ADCC70A94FAF4A18EEA08365A8779A521E0FC96C674B6FA39C6A106DC781247884BFB8EAEAB068DA38EA9F4958D59B1018D711DC2CD7q40FJ"/>
    <hyperlink ref="A142" r:id="rId136" display="consultantplus://offline/ref=D253F89E3432ADCC70A94FAF4A18EEA08365A8779A521E0FC96C674B6FA39C6A106DC781247884BFB8EAEBB76DDA38EA9F4958D59B1018D711DC2CD7q40FJ"/>
    <hyperlink ref="A143" r:id="rId137" display="consultantplus://offline/ref=D253F89E3432ADCC70A94FAF4A18EEA08365A8779A521E0FC96C674B6FA39C6A106DC781247884BFB8EAEBB568DA38EA9F4958D59B1018D711DC2CD7q40FJ"/>
    <hyperlink ref="A144" r:id="rId138" display="consultantplus://offline/ref=D253F89E3432ADCC70A94FAF4A18EEA08365A8779A521E0FC96C674B6FA39C6A106DC781247884BFB8EAEBB26DDA38EA9F4958D59B1018D711DC2CD7q40FJ"/>
    <hyperlink ref="A145" r:id="rId139" display="consultantplus://offline/ref=D253F89E3432ADCC70A94FAF4A18EEA08365A8779A521E0FC96C674B6FA39C6A106DC781247884BFB8EAEBB068DA38EA9F4958D59B1018D711DC2CD7q40FJ"/>
    <hyperlink ref="A146" r:id="rId140" display="consultantplus://offline/ref=D253F89E3432ADCC70A94FAF4A18EEA08365A8779A52180AC869674B6FA39C6A106DC781247884BFBCEAE3B367DA38EA9F4958D59B1018D711DC2CD7q40FJ"/>
    <hyperlink ref="A147" r:id="rId141" display="consultantplus://offline/ref=D253F89E3432ADCC70A94FAF4A18EEA08365A8779A52180AC869674B6FA39C6A106DC781247884BFBEEFEBBE6FDA38EA9F4958D59B1018D711DC2CD7q40FJ"/>
    <hyperlink ref="A148" r:id="rId142" display="consultantplus://offline/ref=D253F89E3432ADCC70A94FAF4A18EEA08365A8779A52180AC869674B6FA39C6A106DC781247884BFBFE9EAB566DA38EA9F4958D59B1018D711DC2CD7q40FJ"/>
    <hyperlink ref="A149" r:id="rId143" display="consultantplus://offline/ref=D253F89E3432ADCC70A94FAF4A18EEA08365A8779A52180AC869674B6FA39C6A106DC781247884BFBEEFE8B166DA38EA9F4958D59B1018D711DC2CD7q40FJ"/>
    <hyperlink ref="A150" r:id="rId144" display="consultantplus://offline/ref=D253F89E3432ADCC70A94FAF4A18EEA08365A8779A52180AC869674B6FA39C6A106DC781247884BFBCE4EEB06FDA38EA9F4958D59B1018D711DC2CD7q40FJ"/>
    <hyperlink ref="A151" r:id="rId145" display="consultantplus://offline/ref=D253F89E3432ADCC70A94FAF4A18EEA08365A8779A52180AC869674B6FA39C6A106DC781247884BFBEEFEFB16FDA38EA9F4958D59B1018D711DC2CD7q40FJ"/>
    <hyperlink ref="A152" r:id="rId146" display="consultantplus://offline/ref=D253F89E3432ADCC70A94FAF4A18EEA08365A8779A52180AC869674B6FA39C6A106DC781247884BFB8ECE8B567DA38EA9F4958D59B1018D711DC2CD7q40FJ"/>
    <hyperlink ref="A153" r:id="rId147" display="consultantplus://offline/ref=D253F89E3432ADCC70A94FAF4A18EEA08365A8779A52180AC869674B6FA39C6A106DC781247884BFBCE4E2BF6CDA38EA9F4958D59B1018D711DC2CD7q40FJ"/>
    <hyperlink ref="A154" r:id="rId148" display="consultantplus://offline/ref=D253F89E3432ADCC70A94FAF4A18EEA08365A8779A52190EC86F674B6FA39C6A106DC781247884BFBCEDEAB66EDA38EA9F4958D59B1018D711DC2CD7q40FJ"/>
    <hyperlink ref="A155" r:id="rId149" display="consultantplus://offline/ref=D253F89E3432ADCC70A94FAF4A18EEA08365A8779A52190EC86F674B6FA39C6A106DC781247884BFBCEDEAB46ADA38EA9F4958D59B1018D711DC2CD7q40FJ"/>
    <hyperlink ref="A156" r:id="rId150" display="consultantplus://offline/ref=D253F89E3432ADCC70A94FAF4A18EEA08365A8779A52190EC86F674B6FA39C6A106DC781247884BFBCEDEAB269DA38EA9F4958D59B1018D711DC2CD7q40FJ"/>
    <hyperlink ref="A157" r:id="rId151" display="consultantplus://offline/ref=D253F89E3432ADCC70A94FAF4A18EEA08365A8779A551C0CC96F674B6FA39C6A106DC781247884BFBCE5E3B56DDA38EA9F4958D59B1018D711DC2CD7q40FJ"/>
    <hyperlink ref="A158" r:id="rId152" display="consultantplus://offline/ref=D253F89E3432ADCC70A94FAF4A18EEA08365A8779A551C0CC96F674B6FA39C6A106DC781247884BFBCE5E3B26FDA38EA9F4958D59B1018D711DC2CD7q40FJ"/>
    <hyperlink ref="A159" r:id="rId153" display="consultantplus://offline/ref=D253F89E3432ADCC70A94FAF4A18EEA08365A8779A551C0CC96F674B6FA39C6A106DC781247884BFBCE5E3B069DA38EA9F4958D59B1018D711DC2CD7q40FJ"/>
    <hyperlink ref="A160" r:id="rId154" display="consultantplus://offline/ref=D253F89E3432ADCC70A94FAF4A18EEA08365A8779A551C0CC96F674B6FA39C6A106DC781247884BFBCE4EAB76DDA38EA9F4958D59B1018D711DC2CD7q40FJ"/>
    <hyperlink ref="A161" r:id="rId155" display="consultantplus://offline/ref=D253F89E3432ADCC70A94FAF4A18EEA08365A8779A551C0CC96F674B6FA39C6A106DC781247884BFBCE4EAB567DA38EA9F4958D59B1018D711DC2CD7q40FJ"/>
    <hyperlink ref="A162" r:id="rId156" display="consultantplus://offline/ref=D253F89E3432ADCC70A94FAF4A18EEA08365A8779A521E03CA69674B6FA39C6A106DC781247884BFBCEBE8B56EDA38EA9F4958D59B1018D711DC2CD7q40FJ"/>
    <hyperlink ref="A163" r:id="rId157" display="consultantplus://offline/ref=D253F89E3432ADCC70A94FAF4A18EEA08365A8779A521E03CA69674B6FA39C6A106DC781247884BFBCEBE8B16DDA38EA9F4958D59B1018D711DC2CD7q40FJ"/>
    <hyperlink ref="A164" r:id="rId158" display="consultantplus://offline/ref=D253F89E3432ADCC70A94FAF4A18EEA08365A8779A521E03CA69674B6FA39C6A106DC781247884BFBCEBE9B76BDA38EA9F4958D59B1018D711DC2CD7q40FJ"/>
    <hyperlink ref="A165" r:id="rId159" display="consultantplus://offline/ref=D253F89E3432ADCC70A94FAF4A18EEA08365A8779A521E03CA69674B6FA39C6A106DC781247884BFBCEBE9B168DA38EA9F4958D59B1018D711DC2CD7q40FJ"/>
    <hyperlink ref="A166" r:id="rId160" display="consultantplus://offline/ref=D253F89E3432ADCC70A94FAF4A18EEA08365A8779A521E03CA69674B6FA39C6A106DC781247884BFBCEBE9BF67DA38EA9F4958D59B1018D711DC2CD7q40FJ"/>
    <hyperlink ref="A167" r:id="rId161" display="consultantplus://offline/ref=D253F89E3432ADCC70A94FAF4A18EEA08365A8779A521E03CA69674B6FA39C6A106DC781247884BFBFEEECBE66DA38EA9F4958D59B1018D711DC2CD7q40FJ"/>
    <hyperlink ref="A168" r:id="rId162" display="consultantplus://offline/ref=D253F89E3432ADCC70A94FAF4A18EEA08365A8779A52180ECD6B674B6FA39C6A106DC781247884BFBCEBE3B566DA38EA9F4958D59B1018D711DC2CD7q40FJ"/>
    <hyperlink ref="A169" r:id="rId163" display="consultantplus://offline/ref=D253F89E3432ADCC70A94FAF4A18EEA08365A8779A52180ECD6B674B6FA39C6A106DC781247884BFBCEBE3B268DA38EA9F4958D59B1018D711DC2CD7q40FJ"/>
    <hyperlink ref="A170" r:id="rId164" display="consultantplus://offline/ref=D253F89E3432ADCC70A94FAF4A18EEA08365A8779A521E0ECE6D674B6FA39C6A106DC781247884BFBCEDEAB767DA38EA9F4958D59B1018D711DC2CD7q40FJ"/>
    <hyperlink ref="A171" r:id="rId165" display="consultantplus://offline/ref=D253F89E3432ADCC70A94FAF4A18EEA08365A8779A521E0ECE6D674B6FA39C6A106DC781247884BFBCEDEAB26CDA38EA9F4958D59B1018D711DC2CD7q40FJ"/>
    <hyperlink ref="A172" r:id="rId166" display="consultantplus://offline/ref=D253F89E3432ADCC70A94FAF4A18EEA08365A8779A521E0ECE6D674B6FA39C6A106DC781247884BFBCEDEAB06BDA38EA9F4958D59B1018D711DC2CD7q40FJ"/>
    <hyperlink ref="A173" r:id="rId167" display="consultantplus://offline/ref=D253F89E3432ADCC70A94FAF4A18EEA08365A8779A521E0ECE6D674B6FA39C6A106DC781247884BFBCEDEABE6ADA38EA9F4958D59B1018D711DC2CD7q40FJ"/>
    <hyperlink ref="A174" r:id="rId168" display="consultantplus://offline/ref=D253F89E3432ADCC70A94FAF4A18EEA08365A8779A521F0ACD68674B6FA39C6A106DC781247884BFBCEAECBF6FDA38EA9F4958D59B1018D711DC2CD7q40FJ"/>
    <hyperlink ref="A175" r:id="rId169" display="consultantplus://offline/ref=D253F89E3432ADCC70A94FAF4A18EEA08365A8779A521F0ACD68674B6FA39C6A106DC781247884BFB8ECEEB46CDA38EA9F4958D59B1018D711DC2CD7q40FJ"/>
    <hyperlink ref="A176" r:id="rId170" display="consultantplus://offline/ref=D253F89E3432ADCC70A94FAF4A18EEA08365A8779A521F0ACD68674B6FA39C6A106DC781247884BFB8ECEEBF6CDA38EA9F4958D59B1018D711DC2CD7q40FJ"/>
  </hyperlinks>
  <pageMargins left="0.25" right="0.25" top="0.75" bottom="0.75" header="0.3" footer="0.3"/>
  <pageSetup paperSize="9" scale="57" fitToHeight="0" orientation="portrait"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cp:lastPrinted>2023-05-22T10:14:18Z</cp:lastPrinted>
  <dcterms:created xsi:type="dcterms:W3CDTF">2023-05-22T09:56:04Z</dcterms:created>
  <dcterms:modified xsi:type="dcterms:W3CDTF">2023-05-22T10:14:24Z</dcterms:modified>
</cp:coreProperties>
</file>